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3.รร บ้านปากลง\ita\โฟลเดอร์ใหม่ (3)\"/>
    </mc:Choice>
  </mc:AlternateContent>
  <xr:revisionPtr revIDLastSave="0" documentId="13_ncr:1_{D391B871-05A4-470A-838B-A5A89AD920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รายงานสรุป" sheetId="1" r:id="rId1"/>
    <sheet name="ผลการจัดซื้อจัดซื้อ" sheetId="2" r:id="rId2"/>
    <sheet name="ผลการจัดซื้อจัดจ้าง " sheetId="4" r:id="rId3"/>
    <sheet name="Sheet2" sheetId="3" state="hidden" r:id="rId4"/>
  </sheets>
  <externalReferences>
    <externalReference r:id="rId5"/>
  </externalReferences>
  <definedNames>
    <definedName name="_xlnm.Print_Area" localSheetId="0">รายงานสรุป!$A$1:$H$29</definedName>
    <definedName name="_xlnm.Print_Titles" localSheetId="2">'ผลการจัดซื้อจัดจ้าง '!$4:$4</definedName>
    <definedName name="_xlnm.Print_Titles" localSheetId="1">ผลการจัดซื้อจัดซื้อ!$4:$4</definedName>
  </definedNames>
  <calcPr calcId="191029"/>
</workbook>
</file>

<file path=xl/calcChain.xml><?xml version="1.0" encoding="utf-8"?>
<calcChain xmlns="http://schemas.openxmlformats.org/spreadsheetml/2006/main">
  <c r="N44" i="2" l="1"/>
  <c r="N53" i="2"/>
  <c r="N52" i="2"/>
  <c r="N51" i="2"/>
  <c r="N50" i="2"/>
  <c r="N49" i="2"/>
  <c r="N48" i="2"/>
  <c r="N47" i="2"/>
  <c r="N40" i="2"/>
  <c r="N39" i="2"/>
  <c r="O51" i="2"/>
  <c r="O52" i="2"/>
  <c r="O50" i="2"/>
  <c r="O49" i="2"/>
  <c r="O48" i="2"/>
  <c r="O47" i="2"/>
  <c r="N38" i="2"/>
  <c r="N37" i="2"/>
  <c r="N36" i="2"/>
  <c r="N35" i="2"/>
  <c r="N34" i="2"/>
  <c r="N33" i="2"/>
  <c r="N32" i="2"/>
  <c r="O33" i="2"/>
  <c r="O34" i="2"/>
  <c r="O35" i="2"/>
  <c r="O36" i="2"/>
  <c r="O37" i="2"/>
  <c r="O38" i="2"/>
  <c r="O32" i="2"/>
  <c r="N14" i="2"/>
  <c r="N24" i="2"/>
  <c r="N56" i="2" s="1"/>
  <c r="N27" i="2"/>
  <c r="N26" i="2"/>
  <c r="N25" i="2"/>
  <c r="N22" i="2"/>
  <c r="N20" i="2"/>
  <c r="N18" i="2"/>
  <c r="N16" i="2"/>
  <c r="N6" i="2"/>
  <c r="N7" i="2"/>
  <c r="O18" i="2"/>
</calcChain>
</file>

<file path=xl/sharedStrings.xml><?xml version="1.0" encoding="utf-8"?>
<sst xmlns="http://schemas.openxmlformats.org/spreadsheetml/2006/main" count="1305" uniqueCount="413">
  <si>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</si>
  <si>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</si>
  <si>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</si>
  <si>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</si>
  <si>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</si>
  <si>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</si>
  <si>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</si>
  <si>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</si>
  <si>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</si>
  <si>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</si>
  <si>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</si>
  <si>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</si>
  <si>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</si>
  <si>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</si>
  <si>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</si>
  <si>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</si>
  <si>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</si>
  <si>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</si>
  <si>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</si>
  <si>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</si>
  <si>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</si>
  <si>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</si>
  <si>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</si>
  <si>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</si>
  <si>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</si>
  <si>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</si>
  <si>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</si>
  <si>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</si>
  <si>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</si>
  <si>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</si>
  <si>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</si>
  <si>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</si>
  <si>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</si>
  <si>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</si>
  <si>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</si>
  <si>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</si>
  <si>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</si>
  <si>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</si>
  <si>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</si>
  <si>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</si>
  <si>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</si>
  <si>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</si>
  <si>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</si>
  <si>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</si>
  <si>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</si>
  <si>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</si>
  <si>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</si>
  <si>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</si>
  <si>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</si>
  <si>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</si>
  <si>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</si>
  <si>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</si>
  <si>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</si>
  <si>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</si>
  <si>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</si>
  <si>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</si>
  <si>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</si>
  <si>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</si>
  <si>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</si>
  <si>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</si>
  <si>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</si>
  <si>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</si>
  <si>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</si>
  <si>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</si>
  <si>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</si>
  <si>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</si>
  <si>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</si>
  <si>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</si>
  <si>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</si>
  <si>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</si>
  <si>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</si>
  <si>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</si>
  <si>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</si>
  <si>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</si>
  <si>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</si>
  <si>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</si>
  <si>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</si>
  <si>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</si>
  <si>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</si>
  <si>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</si>
  <si>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</si>
  <si>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</si>
  <si>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</si>
  <si>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</si>
  <si>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</si>
  <si>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</si>
  <si>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</si>
  <si>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</si>
  <si>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</si>
  <si>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</si>
  <si>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</si>
  <si>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</si>
  <si>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</si>
  <si>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</si>
  <si>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</si>
  <si>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</si>
  <si>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</si>
  <si>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</si>
  <si>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</si>
  <si>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</si>
  <si>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</si>
  <si>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</si>
  <si>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</si>
  <si>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</si>
  <si>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</si>
  <si>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</si>
  <si>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</si>
  <si>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</si>
  <si>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</si>
  <si>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</si>
  <si>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</si>
  <si>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</si>
  <si>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</si>
  <si>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</si>
  <si>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</si>
  <si>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</si>
  <si>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</si>
  <si>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</si>
  <si>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</si>
  <si>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</si>
  <si>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</si>
  <si>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</si>
  <si>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</si>
  <si>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</si>
  <si>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</si>
  <si>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</si>
  <si>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</si>
  <si>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</si>
  <si>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</si>
  <si>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</si>
  <si>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</si>
  <si>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</si>
  <si>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</si>
  <si>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</si>
  <si>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</si>
  <si>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</si>
  <si>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</si>
  <si>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</si>
  <si>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</si>
  <si>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</si>
  <si>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</si>
  <si>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</si>
  <si>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</si>
  <si>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</si>
  <si>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</si>
  <si>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จ้างเหมาซ่อมแซมระบบไฟฟ้า ตามอาคารเรียน</t>
  </si>
  <si>
    <t>สพฐ.</t>
  </si>
  <si>
    <t>ศึกษาธิการ</t>
  </si>
  <si>
    <t>นบพิตำ</t>
  </si>
  <si>
    <t xml:space="preserve">โครงการพัฒนาสถานศึกษา </t>
  </si>
  <si>
    <t>สิ้นสุดสัญญา</t>
  </si>
  <si>
    <t>19/2566</t>
  </si>
  <si>
    <t>นายพรเทพ พร้อมบูลย์</t>
  </si>
  <si>
    <t xml:space="preserve">1-8004-00214-52-1 </t>
  </si>
  <si>
    <t>จ้างเหมาซ่อมแซมกระจก ภายในห้องเรียน ทุกอาคารเรียน</t>
  </si>
  <si>
    <t>นายศรชัย โสตทิพย์</t>
  </si>
  <si>
    <t>1-8008-00240-97-0</t>
  </si>
  <si>
    <t>20/2566</t>
  </si>
  <si>
    <t>จ้างเหมาซ่อมแซมโครงสร้างหลังคาอาคาร สปช 105/29  (อาคารเรียนมัธยมศึกษา)</t>
  </si>
  <si>
    <t>21/2566</t>
  </si>
  <si>
    <t>นายธเนศ  เกตแก้ว</t>
  </si>
  <si>
    <t>3-9106-00034-68-9</t>
  </si>
  <si>
    <t>จ้างเหมากำจัดวัชพืชบริเวณโรงเรียน</t>
  </si>
  <si>
    <t>นายประยูร  พรหมทอง</t>
  </si>
  <si>
    <t>3-8008-00562-56-6</t>
  </si>
  <si>
    <t>22/2566</t>
  </si>
  <si>
    <t>จ้างเหมารถรับส่งครู นักเรียนไปร่วมและแข่งขันศิลปหัตถกรรม ครั้งที่ 70 ระดับชาติ</t>
  </si>
  <si>
    <t xml:space="preserve">โครงการพัฒนาศักยภาพครูและบุคลากรทางการศึกษา </t>
  </si>
  <si>
    <t>23/2566</t>
  </si>
  <si>
    <t>นายวัชรินทร์  สมพันธ์</t>
  </si>
  <si>
    <t>1-8003-00006-28-5</t>
  </si>
  <si>
    <t>จ้างเหมาทาสีห้องน้ำโรงเรียน</t>
  </si>
  <si>
    <t>นายสมนึก  มนโท</t>
  </si>
  <si>
    <t>3-8007-00253-68-5</t>
  </si>
  <si>
    <t>24/2567</t>
  </si>
  <si>
    <t>จ้างทำไวนิลประชาสัมพันธ์โรงเรียน</t>
  </si>
  <si>
    <t xml:space="preserve">โครงการงานประชาสัมพันธ์ </t>
  </si>
  <si>
    <t>26/2566</t>
  </si>
  <si>
    <t>จ้างเหมาบริการรถรับส่งนักเรียนไปสอบแข่งขันคนเก่งนบพิตำ และสอบ O-NET</t>
  </si>
  <si>
    <t>นายสำเริง  สามารถ</t>
  </si>
  <si>
    <t>3-8008-00727-34-4</t>
  </si>
  <si>
    <t xml:space="preserve">โครงการยกระดับผลสัมฤทธิ์ทางการเรียน </t>
  </si>
  <si>
    <t>27/2566</t>
  </si>
  <si>
    <t>จ้างเหมาบริการรถพานักเรียนไปทัศนศึกษาจังหวัดสงขลา</t>
  </si>
  <si>
    <t xml:space="preserve">โครงการทัศนศึกษา </t>
  </si>
  <si>
    <t>ห้างหุ้นส่วนจำกัด สิชลท่องเที่ยว</t>
  </si>
  <si>
    <t>0-8035-56001-61-9</t>
  </si>
  <si>
    <t>28/2566</t>
  </si>
  <si>
    <t>จ้างเหมาบริการรถรับส่งลูกเสือเนตรนารีไปเข้าค่ายพักแรม</t>
  </si>
  <si>
    <t xml:space="preserve">โครงการเข้าค่ายแรมคืนลูกเสือ – เนตรนารี </t>
  </si>
  <si>
    <t>นายภูมิษรัช  จิรโชคภานุวัฒน์</t>
  </si>
  <si>
    <t>29/2566</t>
  </si>
  <si>
    <t>1-8602-00057-35-0</t>
  </si>
  <si>
    <t>จ้างเหมาตัดเย็บผ้าม่านพร้อมติดตั้งในห้องประชุมสวนปราง</t>
  </si>
  <si>
    <t>นางสาวชนัญธิดา  ปานทอง</t>
  </si>
  <si>
    <t>30/2566</t>
  </si>
  <si>
    <t>1-8006-90002-68-9</t>
  </si>
  <si>
    <t>31/2566</t>
  </si>
  <si>
    <t>จ้างเหมาสร้างโรงเรือนเพาะเห็ด</t>
  </si>
  <si>
    <t xml:space="preserve">โครงการสถานศึกษาพอเพียง </t>
  </si>
  <si>
    <t>32/2566</t>
  </si>
  <si>
    <t>เช่าชุดในการแสดง พร้อมแต่งหน้านักเรียน</t>
  </si>
  <si>
    <t xml:space="preserve">โครงการสานสัมพันธ์ชุมชน </t>
  </si>
  <si>
    <t>น.ส.พุทธชาติ  สิทธิวรชาติ</t>
  </si>
  <si>
    <t>3-8008-00077-23-4</t>
  </si>
  <si>
    <t>33/2566</t>
  </si>
  <si>
    <t>จ้างเหมาทำอ่างล้างจาน เคาน์เตอร์ และประตูเคาน์เตอร์อะลูมิเนียม (อาคารโรงอาหาร)</t>
  </si>
  <si>
    <t xml:space="preserve">โครงการกองทุนเพื่อโครงการอาหารกลางวันในโรงเรียน </t>
  </si>
  <si>
    <t>34/2566</t>
  </si>
  <si>
    <t xml:space="preserve">จ้างเหมาตัดหญ้าบริเวณโรงเรียน </t>
  </si>
  <si>
    <t>35/2566</t>
  </si>
  <si>
    <t xml:space="preserve">1-8008-00181-53-1 </t>
  </si>
  <si>
    <t xml:space="preserve">นายสุภชัย  หนูเพชร    </t>
  </si>
  <si>
    <t>จ้างเหมาบริการรถรับ-ส่งคณะครูและบุคลากรทางการศึกษา ไปศึกษาดูงานโรงเรียนบ้านวังพา จังหวัดสงขลา</t>
  </si>
  <si>
    <t>บริษัทณิชาทัฬห์ จำกัด</t>
  </si>
  <si>
    <t>36/2566</t>
  </si>
  <si>
    <t>0-8055-57001-22-3</t>
  </si>
  <si>
    <t xml:space="preserve">จ้างเหมาทำโครงหลังคาพร้อมมุง และโครงเหล็กกั้นปิดแผ่นเมทัลชีสบนกำแพง               </t>
  </si>
  <si>
    <t>37/2566</t>
  </si>
  <si>
    <t>38/2566</t>
  </si>
  <si>
    <t>39/2566</t>
  </si>
  <si>
    <t xml:space="preserve">จ้างเหมาทำประตูรั้วตาข่าย </t>
  </si>
  <si>
    <t>40/2566</t>
  </si>
  <si>
    <t>จ้างเหมาซ่อมฝ้าเพดาน</t>
  </si>
  <si>
    <t>42/2566</t>
  </si>
  <si>
    <t>43/2566</t>
  </si>
  <si>
    <t>นายปราเมศ  แก้วนุ่น</t>
  </si>
  <si>
    <t>3-8008-00884-93-8</t>
  </si>
  <si>
    <t>จ้างเหมาปูกระเบื้องอาคารโรงอาหาร</t>
  </si>
  <si>
    <t>45/2566</t>
  </si>
  <si>
    <t>จ้างซ่อมโทรทัศน์</t>
  </si>
  <si>
    <t xml:space="preserve">โครงการจัดหาวัสดุฝึกสอนสอบและวัสดุสำนักงาน กิจกรรมซ่อมแซมครุภัณฑ์ </t>
  </si>
  <si>
    <t>นายสิทธิชัย  จุลจงกล</t>
  </si>
  <si>
    <t>3-8001-01364-95-1</t>
  </si>
  <si>
    <t>46/2566</t>
  </si>
  <si>
    <t xml:space="preserve">จ้างเหมาทำรั้วระเบียงเหล็กอาคารโรงอาหาร </t>
  </si>
  <si>
    <t>47/2566</t>
  </si>
  <si>
    <t>จ้างเหมารถรับส่งนักเรียนแข่งขันศิลปหัตถกรรม ครั้งที่ 71 ระดับเครือข่ายฯ</t>
  </si>
  <si>
    <t xml:space="preserve">โครงการส่งเสริมการเรียนรู้  สู่ความเป็นเลิศ </t>
  </si>
  <si>
    <t>น.ส.เกษร  แก้ววีด</t>
  </si>
  <si>
    <t>3-8008-00865-30-5</t>
  </si>
  <si>
    <t>49/2566</t>
  </si>
  <si>
    <t>จ้างเหมาปรับปรุงพื้นที่บริเวณรอบอาคารโรงอาหาร</t>
  </si>
  <si>
    <t>50/2566</t>
  </si>
  <si>
    <t xml:space="preserve">จ้างเหมาก่อสร้างห้องน้ำเด็กอนุบาล อาคารเรียน สปช.105/26 </t>
  </si>
  <si>
    <t>51/2566</t>
  </si>
  <si>
    <t>จ้างเหมาปรับปรุงซ่อมแซมป้ายโรงเรียน</t>
  </si>
  <si>
    <t>นายอาทิตย์  สว่างศรี</t>
  </si>
  <si>
    <t>1-4099-00430-01-2</t>
  </si>
  <si>
    <t>จ้างพิมพ์ป้ายไวนิล</t>
  </si>
  <si>
    <t>1-8099-00154-98-4</t>
  </si>
  <si>
    <t>1/2566</t>
  </si>
  <si>
    <t>2/2566</t>
  </si>
  <si>
    <t>จ้างเหมาฉีดหญ้าบริเวณโรงเรียน</t>
  </si>
  <si>
    <t>นายสุภชัย  หนูเพชร</t>
  </si>
  <si>
    <t>3/2566</t>
  </si>
  <si>
    <t>จ้างเหมาตัดแต่งต้นไม้บริเวณโรงเรียน</t>
  </si>
  <si>
    <t>4/2566</t>
  </si>
  <si>
    <t>จ้างเหมาเปลี่ยนอุปกรณ์ของกล้องวงจรปิดโรงเรียน</t>
  </si>
  <si>
    <t xml:space="preserve">โครงการซ่อมแซมบำรุงครุภัณฑ์ </t>
  </si>
  <si>
    <t>นายกิตติศักดิ์     อินทศิริ</t>
  </si>
  <si>
    <t>5/2566</t>
  </si>
  <si>
    <t>6/2566</t>
  </si>
  <si>
    <t>7/2566</t>
  </si>
  <si>
    <t>8/2566</t>
  </si>
  <si>
    <t>10/2566</t>
  </si>
  <si>
    <t>11/2566</t>
  </si>
  <si>
    <t>13/2566</t>
  </si>
  <si>
    <t>14/2566</t>
  </si>
  <si>
    <t>15/2566</t>
  </si>
  <si>
    <t>16/2566</t>
  </si>
  <si>
    <t>17/2566</t>
  </si>
  <si>
    <t>18/2566</t>
  </si>
  <si>
    <t>จ้างซ่อมเครื่องปริ้นเตอร์</t>
  </si>
  <si>
    <t>นายวรรณะ เพชรรัตน์</t>
  </si>
  <si>
    <t>3-8008-00598-25-1</t>
  </si>
  <si>
    <t>จ้างเหมารื้อบ่อน้ำ</t>
  </si>
  <si>
    <t>นายสุนทร    ศรีสว่าง</t>
  </si>
  <si>
    <t>นายอาทิตย์   เปาะทองคำ</t>
  </si>
  <si>
    <t>จ้างเหมาซ่อมแซมฝ้าเพดานอาคารเรียน สปช. 105/29</t>
  </si>
  <si>
    <t>จ้างเหมารถรับส่งนักเรียนแข่งขันศิลปหัตถกรรม ครั้งที่ 70 ระดับเครือข่ายฯ</t>
  </si>
  <si>
    <t xml:space="preserve">โครงการส่งเสริมการเรียนรู้สู่ความเป็นเลิศ   </t>
  </si>
  <si>
    <t>จ้างเหมาซ่อมประตูห้องน้ำและประตูรั่วโรงเรียน</t>
  </si>
  <si>
    <t>จ้างเหมาติดกระจกหน้าต่างแบบบานสไลด์ห้องพักครู และห้องสำนักงานโรงเรียน</t>
  </si>
  <si>
    <t>จ้างเหมารถรับส่งนักเรียนแข่งขันศิลปหัตถกรรม ครั้งที่ 70 ระดับเขตพื้นที่ฯ</t>
  </si>
  <si>
    <t xml:space="preserve">จ้างพิมพ์โฟมบอร์ดนำเสนอโครงงานวิทยาศาสตร์ </t>
  </si>
  <si>
    <t>จ้างเหมาซ่อมแซมโครงสร้างหลังคา อาคาร ป.1 ก (อาคารเรียนชั้น ป.1-ป.3)</t>
  </si>
  <si>
    <t xml:space="preserve">จ้างพิมพ์ป้ายไวนิล และทำโฟมบอร์ด </t>
  </si>
  <si>
    <t>รายงานสรุปผลการจัดซื้อจัดจ้างของโรงเรียนบ้านปากลง</t>
  </si>
  <si>
    <t>ปพ.5 ประถมและมัธยม</t>
  </si>
  <si>
    <t>หมึกเครื่องถ่ายเอกสาร</t>
  </si>
  <si>
    <t>หมึกเครื่องปริ้น</t>
  </si>
  <si>
    <t>วัสดุซ่อมแซมท่อประปาโรงเรียน</t>
  </si>
  <si>
    <t>9,000</t>
  </si>
  <si>
    <t>4,500</t>
  </si>
  <si>
    <t>790</t>
  </si>
  <si>
    <t>10,735</t>
  </si>
  <si>
    <t>เครื่องครัว</t>
  </si>
  <si>
    <t>ชุดรับแขก</t>
  </si>
  <si>
    <t>เช่าซื้อชุดการแสดงลอยกระทง</t>
  </si>
  <si>
    <t>ตรายาง</t>
  </si>
  <si>
    <t>ปพ.6 ประถมและมัธยม</t>
  </si>
  <si>
    <t>วัสดุโครงการศิลปะหัตถกรรม</t>
  </si>
  <si>
    <t>ชั้นวางของอเนกประสงค์</t>
  </si>
  <si>
    <t>ชุดแอโรบิก</t>
  </si>
  <si>
    <t>วัสดุใช้จัดกิจกรรมคริสต์มาส</t>
  </si>
  <si>
    <t>ไมโครโฟน</t>
  </si>
  <si>
    <t>วัสดุจัดกิจกรรมวันเด็ก</t>
  </si>
  <si>
    <t>เช่าชุดการแสดงวันเด็ก</t>
  </si>
  <si>
    <t>วัสดุโครงการวันสำคัญ</t>
  </si>
  <si>
    <t>วัสดุใช้ในงานวิชาการ</t>
  </si>
  <si>
    <t>วัสดุโครงการห้องสมุดอัตโนมัติ</t>
  </si>
  <si>
    <t>วัสดุโครงการสถานศึกษาพอเพียง</t>
  </si>
  <si>
    <t>ม้านั่งอเนกประสงค์</t>
  </si>
  <si>
    <t>เครื่องปริ้นเตอร์ canon 4 เครื่อง</t>
  </si>
  <si>
    <t>เครื่องปริ้นเตอร์ canon 3 เครื่อง</t>
  </si>
  <si>
    <t>วัสดุพัฒนาสถานศึกษา</t>
  </si>
  <si>
    <t>วัสดุทำเครื่องร่อน</t>
  </si>
  <si>
    <t>วัสดุสำนักงาน</t>
  </si>
  <si>
    <t>วัสดุใช้ในงานบัณฑิตน้อย</t>
  </si>
  <si>
    <t>วัสดุใช้ในโครงการหนูน้อยรักการอ่าน</t>
  </si>
  <si>
    <t>วัสดุทำความสะอาดโรงเรียน</t>
  </si>
  <si>
    <t>วัสดุกีฬา</t>
  </si>
  <si>
    <t>วัสดุโครงการส่งเสริมและพัฒนากิจกรรมการเรียนรู้ปฐมวัย</t>
  </si>
  <si>
    <t>วัสดุโครงการบ้านนักวิทยาศาสตร์น้อย</t>
  </si>
  <si>
    <t>ไม้กวาดดอกหญ้า</t>
  </si>
  <si>
    <t>อุปกรณ์ขยายขยายเสียง</t>
  </si>
  <si>
    <t>กลองพาเหรด</t>
  </si>
  <si>
    <t>ตู้ใส่ของอเนกประสงค์</t>
  </si>
  <si>
    <t>ธงลูกเสือ</t>
  </si>
  <si>
    <t>วัสดุสำหรับนักกีฬา</t>
  </si>
  <si>
    <t>โครงการประกันคุณภาพภายใน</t>
  </si>
  <si>
    <t>โครงการจัดหาวัสดุฝึกสอนสอบและวัสดุสำนักงาน</t>
  </si>
  <si>
    <t>วัสดุทำความสะอาด</t>
  </si>
  <si>
    <t>วัสดุใช้ในการจัดการเรียนการสอน</t>
  </si>
  <si>
    <t>ธงราชินี</t>
  </si>
  <si>
    <t>วัสดุแข่งขันศิลปหัตถกรรม</t>
  </si>
  <si>
    <t>หมึกเติม canon</t>
  </si>
  <si>
    <t>วัสดุโครงการยกระดับผลสัมฤทธิ์</t>
  </si>
  <si>
    <t>ผ้าคลุมโต๊ะ</t>
  </si>
  <si>
    <t>ผ้าคลุมเก้าอี้</t>
  </si>
  <si>
    <t>วัสดุโครงการพัฒนานักเรียนปฐมวัย</t>
  </si>
  <si>
    <t>นางมลผกา ปานมา</t>
  </si>
  <si>
    <t>นายปิยะวัฒน์ ธรรมรัตน์</t>
  </si>
  <si>
    <t>นางสาวบุษปรัศว์ ราชประดิษฐ์</t>
  </si>
  <si>
    <t>นายประโมช นารีพล</t>
  </si>
  <si>
    <t>นางสาวจรรยา ผ่องฉวี</t>
  </si>
  <si>
    <t>นายสุริยะ อรุณ</t>
  </si>
  <si>
    <t>12/2566</t>
  </si>
  <si>
    <t>นายกฤษณา สุวรรณมาศ</t>
  </si>
  <si>
    <t>นางระวิ ด้วนขำ</t>
  </si>
  <si>
    <t>นางสาวเสาวณีย์ เพชรสงค์</t>
  </si>
  <si>
    <t>หจก.ลิ้มจี่เซ้ง</t>
  </si>
  <si>
    <t>บ.นครดีซี จำกัด</t>
  </si>
  <si>
    <t>นางสาวพุทธชาติ สิทธิวรชาติ</t>
  </si>
  <si>
    <t>25/2566</t>
  </si>
  <si>
    <t>52/2566</t>
  </si>
  <si>
    <t>59/2566</t>
  </si>
  <si>
    <t>นายจักราช หนูน้อย</t>
  </si>
  <si>
    <t>หจก.แอดไวซ์ ท่าศาลา</t>
  </si>
  <si>
    <t>41/2566</t>
  </si>
  <si>
    <t>นางวิจิตรา วงค์ประดิษฐ</t>
  </si>
  <si>
    <t>48/2566</t>
  </si>
  <si>
    <t>นางนิตธิยา สังข์แก้ว</t>
  </si>
  <si>
    <t>นางจารี พงค์รักธรรม</t>
  </si>
  <si>
    <t>นางกันยา หลงจิ</t>
  </si>
  <si>
    <t>บ.เอ็นเคเอสมิวสิค</t>
  </si>
  <si>
    <t>นางอโณทัย บุญมี</t>
  </si>
  <si>
    <t>นางสาวเบญจพร วัฒนสกุลพงค์</t>
  </si>
  <si>
    <t>54/2566</t>
  </si>
  <si>
    <t>57/2566</t>
  </si>
  <si>
    <t>58/2566</t>
  </si>
  <si>
    <t>60/2566</t>
  </si>
  <si>
    <t>61/2566</t>
  </si>
  <si>
    <t>62/2566</t>
  </si>
  <si>
    <t>63/2566</t>
  </si>
  <si>
    <t>นางจันทร์แรม ปินตา</t>
  </si>
  <si>
    <t>นางสาวชัญธิดา ปานทอง</t>
  </si>
  <si>
    <t>โครงการสัมพันธ์ชุมชน</t>
  </si>
  <si>
    <t>โครงการเข้าค่ายพักแรกลูกเสือเนตรนารี</t>
  </si>
  <si>
    <t>โครงการวันสำคัญ</t>
  </si>
  <si>
    <t>โครงการยกระดับผลสัมฤทธิ์</t>
  </si>
  <si>
    <t>โครงการส่งเสริมสุขภาพ</t>
  </si>
  <si>
    <t xml:space="preserve">โครงการบ้านนักวิทยาศาสตร์น้อยประเทศไทย </t>
  </si>
  <si>
    <t>โครงการส่งเสริมและพัฒนากิจกรรมการเรียนรู้ปฐมวัย</t>
  </si>
  <si>
    <t>โครงการห้องสมุดอัตโนมัติ</t>
  </si>
  <si>
    <t>3-809900620-07-8</t>
  </si>
  <si>
    <t>3-8099-00620-07-8</t>
  </si>
  <si>
    <t>1-8008-00203-38-1</t>
  </si>
  <si>
    <t>3-8002-00287-78-5</t>
  </si>
  <si>
    <t>3-8008-00933-66-1</t>
  </si>
  <si>
    <t>3-8005-00198-38-9</t>
  </si>
  <si>
    <t>3-8006-00267-42-1</t>
  </si>
  <si>
    <t>1-8008-00009-78-0</t>
  </si>
  <si>
    <t>0-8055-54001-05-2</t>
  </si>
  <si>
    <t>0-80356-0002-44-6</t>
  </si>
  <si>
    <t>0-8035-65000-61-1</t>
  </si>
  <si>
    <t>3-8008-00858-07-4</t>
  </si>
  <si>
    <t>3-8008-00857-97-3</t>
  </si>
  <si>
    <t>3-8008-00168-37-0</t>
  </si>
  <si>
    <t>0-8055-56000-12-6</t>
  </si>
  <si>
    <t>3-8008-00226-20-5</t>
  </si>
  <si>
    <t>1-8008-00060-40-8</t>
  </si>
  <si>
    <t>3-6408-00191-51-9</t>
  </si>
  <si>
    <t>รร.บ้านปากลง</t>
  </si>
  <si>
    <t>รายงานสรุปผลการจัดจ้างของโรงเรียนบ้านปากลง ประจำปีงบประมาณ พ.ศ.2566</t>
  </si>
  <si>
    <t>รายงานสรุปผลการจัดซื้อของโรงเรียนบ้านปากลง ประจำปีงบประมาณ พ.ศ.2566</t>
  </si>
  <si>
    <t>จ้างเหมาซ่อมโครงฝ้าเพดาน และเปลี่ยนกระเบื้องหลังคา อาคารเรียน สปช. 105/26 (อาคารเรียนอนุบาล)</t>
  </si>
  <si>
    <t xml:space="preserve">ร้านพิสิฐมีเดีย </t>
  </si>
  <si>
    <t xml:space="preserve">3-8008-00026-27-3 </t>
  </si>
  <si>
    <t>3-8008-00026-27-3</t>
  </si>
  <si>
    <t xml:space="preserve">นายอาซัน ใบเต้          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</si>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</sst>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1041E]d\ mmm\ yy;@"/>
  </numFmts>
  <fonts count="21">
    <font>
      <sz val="11"/>
      <name val="Tahoma"/>
      <scheme val="minor"/>
    </font>
    <font>
      <sz val="18"/>
      <name val="Sarabun"/>
    </font>
    <font>
      <sz val="8"/>
      <name val="Tahoma"/>
      <family val="2"/>
      <scheme val="minor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18"/>
      <color rgb="FF000000"/>
      <name val="TH SarabunPSK"/>
      <family val="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sz val="12"/>
      <color rgb="FF000000"/>
      <name val="TH SarabunIT๙"/>
      <family val="2"/>
      <charset val="222"/>
    </font>
    <font>
      <b/>
      <sz val="11"/>
      <name val="TH SarabunPSK"/>
      <family val="2"/>
      <charset val="222"/>
    </font>
    <font>
      <b/>
      <sz val="10"/>
      <name val="TH SarabunPSK"/>
      <family val="2"/>
      <charset val="222"/>
    </font>
    <font>
      <b/>
      <sz val="9"/>
      <name val="TH SarabunPSK"/>
      <family val="2"/>
      <charset val="222"/>
    </font>
    <font>
      <b/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0"/>
      <name val="TH SarabunPSK"/>
      <family val="2"/>
    </font>
    <font>
      <b/>
      <sz val="9"/>
      <name val="TH SarabunPSK"/>
      <family val="2"/>
    </font>
    <font>
      <b/>
      <sz val="8"/>
      <name val="TH SarabunPSK"/>
      <family val="2"/>
    </font>
    <font>
      <sz val="10"/>
      <name val="TH SarabunPSK"/>
      <family val="2"/>
    </font>
    <font>
      <sz val="9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/>
    <xf numFmtId="0" fontId="3" fillId="0" borderId="0" xfId="0" applyFont="1" applyAlignment="1">
      <alignment vertical="top" shrinkToFit="1"/>
    </xf>
    <xf numFmtId="3" fontId="3" fillId="0" borderId="0" xfId="0" applyNumberFormat="1" applyFont="1" applyAlignment="1">
      <alignment horizontal="center" vertical="top" shrinkToFit="1"/>
    </xf>
    <xf numFmtId="0" fontId="5" fillId="0" borderId="0" xfId="0" applyFont="1" applyAlignment="1">
      <alignment horizontal="center" vertical="top" shrinkToFit="1"/>
    </xf>
    <xf numFmtId="0" fontId="5" fillId="0" borderId="0" xfId="0" applyFont="1" applyAlignment="1">
      <alignment horizontal="left" vertical="top" shrinkToFit="1"/>
    </xf>
    <xf numFmtId="0" fontId="5" fillId="0" borderId="0" xfId="0" applyFont="1" applyAlignment="1">
      <alignment vertical="top" shrinkToFit="1"/>
    </xf>
    <xf numFmtId="0" fontId="3" fillId="0" borderId="0" xfId="0" applyFont="1" applyAlignment="1">
      <alignment horizontal="center" vertical="top" shrinkToFit="1"/>
    </xf>
    <xf numFmtId="0" fontId="3" fillId="0" borderId="0" xfId="0" applyFont="1" applyAlignment="1">
      <alignment horizontal="left" vertical="top" shrinkToFit="1"/>
    </xf>
    <xf numFmtId="0" fontId="7" fillId="0" borderId="2" xfId="0" applyFont="1" applyBorder="1" applyAlignment="1">
      <alignment horizontal="center" vertical="top" shrinkToFit="1"/>
    </xf>
    <xf numFmtId="0" fontId="7" fillId="0" borderId="2" xfId="0" applyFont="1" applyBorder="1" applyAlignment="1">
      <alignment horizontal="left" vertical="top" shrinkToFit="1"/>
    </xf>
    <xf numFmtId="0" fontId="8" fillId="0" borderId="2" xfId="0" applyFont="1" applyBorder="1" applyAlignment="1">
      <alignment horizontal="center" vertical="top" shrinkToFit="1"/>
    </xf>
    <xf numFmtId="49" fontId="8" fillId="0" borderId="2" xfId="0" applyNumberFormat="1" applyFont="1" applyBorder="1" applyAlignment="1">
      <alignment horizontal="left" vertical="top" shrinkToFit="1"/>
    </xf>
    <xf numFmtId="49" fontId="8" fillId="0" borderId="2" xfId="0" applyNumberFormat="1" applyFont="1" applyBorder="1" applyAlignment="1">
      <alignment horizontal="center" vertical="top" shrinkToFit="1"/>
    </xf>
    <xf numFmtId="0" fontId="8" fillId="0" borderId="2" xfId="0" applyFont="1" applyBorder="1" applyAlignment="1">
      <alignment horizontal="left" vertical="top" shrinkToFit="1"/>
    </xf>
    <xf numFmtId="3" fontId="8" fillId="0" borderId="2" xfId="0" applyNumberFormat="1" applyFont="1" applyBorder="1" applyAlignment="1">
      <alignment horizontal="center" vertical="top" shrinkToFit="1"/>
    </xf>
    <xf numFmtId="0" fontId="9" fillId="0" borderId="2" xfId="0" applyFont="1" applyBorder="1" applyAlignment="1">
      <alignment vertical="top" shrinkToFit="1"/>
    </xf>
    <xf numFmtId="0" fontId="7" fillId="0" borderId="2" xfId="0" applyFont="1" applyBorder="1" applyAlignment="1">
      <alignment horizontal="center" vertical="top" wrapText="1" shrinkToFit="1"/>
    </xf>
    <xf numFmtId="0" fontId="10" fillId="0" borderId="2" xfId="0" applyFont="1" applyBorder="1" applyAlignment="1">
      <alignment horizontal="center" vertical="top" wrapText="1" shrinkToFit="1"/>
    </xf>
    <xf numFmtId="0" fontId="11" fillId="0" borderId="2" xfId="0" applyFont="1" applyBorder="1" applyAlignment="1">
      <alignment horizontal="center" vertical="top" wrapText="1" shrinkToFit="1"/>
    </xf>
    <xf numFmtId="0" fontId="12" fillId="0" borderId="2" xfId="0" applyFont="1" applyBorder="1" applyAlignment="1">
      <alignment horizontal="center" vertical="top" wrapText="1" shrinkToFit="1"/>
    </xf>
    <xf numFmtId="187" fontId="8" fillId="0" borderId="2" xfId="0" applyNumberFormat="1" applyFont="1" applyBorder="1" applyAlignment="1">
      <alignment horizontal="center" vertical="top" shrinkToFit="1"/>
    </xf>
    <xf numFmtId="0" fontId="4" fillId="0" borderId="0" xfId="0" applyFont="1" applyAlignment="1">
      <alignment horizontal="center" vertical="top" shrinkToFit="1"/>
    </xf>
    <xf numFmtId="0" fontId="3" fillId="0" borderId="0" xfId="0" applyFont="1" applyAlignment="1">
      <alignment horizontal="center" vertical="top" shrinkToFit="1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2" borderId="1" xfId="0" applyFont="1" applyFill="1" applyBorder="1" applyAlignment="1">
      <alignment horizontal="center"/>
    </xf>
    <xf numFmtId="3" fontId="4" fillId="2" borderId="1" xfId="0" applyNumberFormat="1" applyFont="1" applyFill="1" applyBorder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17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shrinkToFit="1"/>
    </xf>
    <xf numFmtId="3" fontId="15" fillId="0" borderId="2" xfId="0" applyNumberFormat="1" applyFont="1" applyBorder="1" applyAlignment="1">
      <alignment horizontal="center" shrinkToFit="1"/>
    </xf>
    <xf numFmtId="0" fontId="15" fillId="0" borderId="2" xfId="0" applyFont="1" applyBorder="1" applyAlignment="1">
      <alignment horizontal="left" shrinkToFit="1"/>
    </xf>
    <xf numFmtId="0" fontId="15" fillId="0" borderId="2" xfId="0" applyFont="1" applyBorder="1" applyAlignment="1">
      <alignment vertical="center" shrinkToFit="1"/>
    </xf>
    <xf numFmtId="49" fontId="15" fillId="0" borderId="2" xfId="0" applyNumberFormat="1" applyFont="1" applyBorder="1" applyAlignment="1">
      <alignment horizontal="center" shrinkToFit="1"/>
    </xf>
    <xf numFmtId="187" fontId="15" fillId="0" borderId="2" xfId="0" applyNumberFormat="1" applyFont="1" applyBorder="1" applyAlignment="1">
      <alignment horizontal="center" shrinkToFit="1"/>
    </xf>
    <xf numFmtId="0" fontId="19" fillId="0" borderId="2" xfId="0" applyFont="1" applyBorder="1" applyAlignment="1">
      <alignment horizontal="left" wrapText="1" shrinkToFit="1"/>
    </xf>
    <xf numFmtId="0" fontId="1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wrapText="1" shrinkToFit="1"/>
    </xf>
    <xf numFmtId="0" fontId="15" fillId="0" borderId="2" xfId="0" applyFont="1" applyBorder="1" applyAlignment="1">
      <alignment shrinkToFit="1"/>
    </xf>
    <xf numFmtId="0" fontId="20" fillId="0" borderId="2" xfId="0" applyFont="1" applyBorder="1" applyAlignment="1">
      <alignment horizontal="left" shrinkToFit="1"/>
    </xf>
    <xf numFmtId="0" fontId="4" fillId="0" borderId="0" xfId="0" applyFont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14</xdr:row>
      <xdr:rowOff>47625</xdr:rowOff>
    </xdr:from>
    <xdr:ext cx="8721725" cy="100647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66675" y="3756025"/>
          <a:ext cx="8721725" cy="100647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- ภาระการสอนมีจำนวนมาก ทำให้ต้องรีบเร่งในการจัดทำเอกสารการจัดซื้อจัดจ้าง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อาจจะทำให้เกิดข้อผิดพลาดได้</a:t>
          </a:r>
        </a:p>
        <a:p>
          <a:r>
            <a:rPr lang="en-JM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การจัดจ้างซ่อมแซ่ม ต่อเติม ก่อสร้างอาคารสถานที่ เป็นเรื่องที่ค่อนข้างยาก ต้องใช้เวลาในการศึกษาแนวทางปฏิบัติเป็นเว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76200</xdr:colOff>
      <xdr:row>20</xdr:row>
      <xdr:rowOff>47625</xdr:rowOff>
    </xdr:from>
    <xdr:ext cx="8699500" cy="94297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76200" y="5305425"/>
          <a:ext cx="8699500" cy="94297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- อยากให้สำนักงานเขตฯ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จัดทำคู่มือแนวทางปฏิบัติ</a:t>
          </a:r>
          <a:r>
            <a:rPr lang="en-JM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ตัวอย่างการจัดซื้อจัดจ้างที่ถูกต้อง เพื่อสามารถดำเนินการได้อย่างถูกต้อง ถูกระเบียบ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773430</xdr:colOff>
      <xdr:row>11</xdr:row>
      <xdr:rowOff>209550</xdr:rowOff>
    </xdr:from>
    <xdr:ext cx="65" cy="170239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8FC5259A-7F49-1604-FF56-D25CD811A230}"/>
            </a:ext>
          </a:extLst>
        </xdr:cNvPr>
        <xdr:cNvSpPr txBox="1"/>
      </xdr:nvSpPr>
      <xdr:spPr>
        <a:xfrm>
          <a:off x="6617970" y="222123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ITA\ITA-o16-&#3588;&#3623;&#3634;&#3617;&#3585;&#3657;&#3634;&#3623;&#3627;&#3609;&#3657;&#3634;&#3585;&#3634;&#3619;&#3592;&#3633;&#3604;&#3595;&#3639;&#3657;&#3629;&#3592;&#3633;&#3604;&#3592;&#3657;&#3634;&#3591;.xlsx" TargetMode="External"/><Relationship Id="rId1" Type="http://schemas.openxmlformats.org/officeDocument/2006/relationships/externalLinkPath" Target="ITA-o16-&#3588;&#3623;&#3634;&#3617;&#3585;&#3657;&#3634;&#3623;&#3627;&#3609;&#3657;&#3634;&#3585;&#3634;&#3619;&#3592;&#3633;&#3604;&#3595;&#3639;&#3657;&#3629;&#3592;&#3633;&#3604;&#3592;&#3657;&#3634;&#35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TA-o16"/>
      <sheetName val="Sheet2"/>
    </sheetNames>
    <sheetDataSet>
      <sheetData sheetId="0">
        <row r="2">
          <cell r="N2"/>
        </row>
        <row r="3">
          <cell r="N3"/>
        </row>
        <row r="11">
          <cell r="N11" t="str">
            <v>3-8099-00197-49-3</v>
          </cell>
        </row>
        <row r="20">
          <cell r="N20" t="str">
            <v>0-9940-02050-81-7</v>
          </cell>
        </row>
        <row r="22">
          <cell r="N22" t="str">
            <v>0-8035-16000-12-3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4"/>
  <sheetViews>
    <sheetView tabSelected="1" view="pageBreakPreview" zoomScale="60" zoomScaleNormal="100" workbookViewId="0">
      <selection activeCell="O12" sqref="O12"/>
    </sheetView>
  </sheetViews>
  <sheetFormatPr defaultColWidth="14.3984375" defaultRowHeight="15" customHeight="1"/>
  <cols>
    <col min="1" max="3" width="9" style="13" customWidth="1"/>
    <col min="4" max="4" width="35.09765625" style="13" customWidth="1"/>
    <col min="5" max="5" width="14.09765625" style="13" customWidth="1"/>
    <col min="6" max="6" width="23.296875" style="13" customWidth="1"/>
    <col min="7" max="9" width="9" style="13" customWidth="1"/>
    <col min="10" max="10" width="1.69921875" style="13" customWidth="1"/>
    <col min="11" max="12" width="9" style="13" hidden="1" customWidth="1"/>
    <col min="13" max="15" width="9" style="13" customWidth="1"/>
    <col min="16" max="16" width="8" style="13" customWidth="1"/>
    <col min="17" max="16384" width="14.3984375" style="13"/>
  </cols>
  <sheetData>
    <row r="1" spans="1:16" ht="33" customHeight="1">
      <c r="A1" s="41" t="s">
        <v>288</v>
      </c>
      <c r="B1" s="41"/>
      <c r="C1" s="41"/>
      <c r="D1" s="41"/>
      <c r="E1" s="41"/>
      <c r="F1" s="41"/>
      <c r="G1" s="41"/>
      <c r="H1" s="41"/>
      <c r="I1" s="65"/>
      <c r="J1" s="65"/>
      <c r="K1" s="65"/>
      <c r="L1" s="65"/>
      <c r="M1" s="65"/>
      <c r="N1" s="65"/>
      <c r="O1" s="65"/>
      <c r="P1" s="12"/>
    </row>
    <row r="2" spans="1:16" ht="24.6" customHeight="1">
      <c r="A2" s="41" t="s">
        <v>0</v>
      </c>
      <c r="B2" s="41"/>
      <c r="C2" s="41"/>
      <c r="D2" s="41"/>
      <c r="E2" s="41"/>
      <c r="F2" s="41"/>
      <c r="G2" s="41"/>
      <c r="H2" s="41"/>
      <c r="I2" s="65"/>
      <c r="J2" s="65"/>
      <c r="K2" s="65"/>
      <c r="L2" s="65"/>
      <c r="M2" s="65"/>
      <c r="N2" s="65"/>
      <c r="O2" s="65"/>
      <c r="P2" s="12"/>
    </row>
    <row r="3" spans="1:16" ht="24.6" customHeight="1">
      <c r="A3" s="2"/>
      <c r="B3" s="2"/>
      <c r="C3" s="2"/>
      <c r="D3" s="2"/>
      <c r="E3" s="2"/>
      <c r="F3" s="2"/>
      <c r="G3" s="2"/>
      <c r="H3" s="2"/>
      <c r="I3" s="65"/>
      <c r="J3" s="65"/>
      <c r="K3" s="65"/>
      <c r="L3" s="65"/>
      <c r="M3" s="65"/>
      <c r="N3" s="65"/>
      <c r="O3" s="65"/>
      <c r="P3" s="12"/>
    </row>
    <row r="4" spans="1:16" ht="22.5" customHeight="1">
      <c r="A4" s="44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ht="20.2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ht="20.25" customHeight="1">
      <c r="A6" s="12"/>
      <c r="B6" s="12"/>
      <c r="C6" s="12"/>
      <c r="D6" s="45" t="s">
        <v>2</v>
      </c>
      <c r="E6" s="45" t="s">
        <v>3</v>
      </c>
      <c r="F6" s="45" t="s">
        <v>4</v>
      </c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2.5" customHeight="1">
      <c r="A7" s="12"/>
      <c r="B7" s="12"/>
      <c r="C7" s="12"/>
      <c r="D7" s="14" t="s">
        <v>5</v>
      </c>
      <c r="E7" s="15"/>
      <c r="F7" s="15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ht="22.5" customHeight="1">
      <c r="A8" s="12"/>
      <c r="B8" s="12"/>
      <c r="C8" s="12"/>
      <c r="D8" s="14" t="s">
        <v>6</v>
      </c>
      <c r="E8" s="15"/>
      <c r="F8" s="15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6" ht="22.5" customHeight="1">
      <c r="A9" s="12"/>
      <c r="B9" s="12"/>
      <c r="C9" s="12"/>
      <c r="D9" s="14" t="s">
        <v>7</v>
      </c>
      <c r="E9" s="16">
        <v>97</v>
      </c>
      <c r="F9" s="17">
        <v>1493728</v>
      </c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ht="22.5" customHeight="1">
      <c r="A10" s="12"/>
      <c r="B10" s="12"/>
      <c r="C10" s="12"/>
      <c r="D10" s="14" t="s">
        <v>8</v>
      </c>
      <c r="E10" s="15"/>
      <c r="F10" s="15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 ht="22.5" customHeight="1">
      <c r="A11" s="12"/>
      <c r="B11" s="12"/>
      <c r="C11" s="12"/>
      <c r="D11" s="14" t="s">
        <v>9</v>
      </c>
      <c r="E11" s="15"/>
      <c r="F11" s="15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ht="20.25" customHeight="1">
      <c r="A12" s="12"/>
      <c r="B12" s="12"/>
      <c r="C12" s="12"/>
      <c r="D12" s="45" t="s">
        <v>10</v>
      </c>
      <c r="E12" s="45">
        <v>97</v>
      </c>
      <c r="F12" s="46">
        <v>1493728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ht="20.25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ht="22.5" customHeight="1">
      <c r="A14" s="44" t="s">
        <v>11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6" ht="20.2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ht="20.2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ht="20.25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t="20.2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 ht="20.2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ht="22.5" customHeight="1">
      <c r="A20" s="44" t="s">
        <v>12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 t="s">
        <v>412</v>
      </c>
      <c r="P20" s="12"/>
    </row>
    <row r="21" spans="1:16" ht="20.2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ht="20.25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ht="20.25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16" ht="20.25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 ht="20.2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ht="20.2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ht="20.2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ht="20.2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ht="20.2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ht="20.2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 ht="20.2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ht="20.2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ht="20.2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ht="20.2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 ht="20.2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ht="20.2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ht="20.2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ht="20.2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6" ht="20.2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1:16" ht="20.2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 ht="20.2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ht="20.2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16" ht="20.2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 ht="20.2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16" ht="20.2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ht="20.2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6" ht="20.2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6" ht="20.2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spans="1:16" ht="20.2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ht="20.2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ht="20.2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spans="1:16" ht="20.2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spans="1:16" ht="20.2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6" ht="20.2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spans="1:16" ht="20.2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spans="1:16" ht="20.2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spans="1:16" ht="20.2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spans="1:16" ht="20.2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spans="1:16" ht="20.2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</row>
    <row r="60" spans="1:16" ht="20.2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16" ht="20.2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</row>
    <row r="62" spans="1:16" ht="20.2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16" ht="20.2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spans="1:16" ht="20.2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pans="1:16" ht="20.2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spans="1:16" ht="20.2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1:16" ht="20.2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1:16" ht="20.2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1:16" ht="20.2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1:16" ht="20.2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1:16" ht="20.2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spans="1:16" ht="20.2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  <row r="73" spans="1:16" ht="20.2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spans="1:16" ht="20.2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1:16" ht="20.2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1:16" ht="20.2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1:16" ht="20.2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1:16" ht="20.2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6" ht="20.2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1:16" ht="20.2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  <row r="81" spans="1:16" ht="20.2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</row>
    <row r="82" spans="1:16" ht="20.2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  <row r="83" spans="1:16" ht="20.2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1:16" ht="20.2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1:16" ht="20.2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16" ht="20.2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1:16" ht="20.2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1:16" ht="20.2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1:16" ht="20.2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1:16" ht="20.2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1:16" ht="20.2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1:16" ht="20.2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6" ht="20.2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1:16" ht="20.2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</sheetData>
  <mergeCells count="2">
    <mergeCell ref="A1:H1"/>
    <mergeCell ref="A2:H2"/>
  </mergeCells>
  <pageMargins left="0.59055118110236227" right="0.59055118110236227" top="0.59055118110236227" bottom="0.59055118110236227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119"/>
  <sheetViews>
    <sheetView zoomScaleNormal="100" workbookViewId="0">
      <selection activeCell="I35" sqref="I35"/>
    </sheetView>
  </sheetViews>
  <sheetFormatPr defaultColWidth="14.3984375" defaultRowHeight="15" customHeight="1"/>
  <cols>
    <col min="1" max="1" width="5.59765625" style="20" customWidth="1"/>
    <col min="2" max="2" width="5.19921875" style="20" customWidth="1"/>
    <col min="3" max="3" width="6.8984375" style="20" customWidth="1"/>
    <col min="4" max="4" width="8.19921875" style="20" customWidth="1"/>
    <col min="5" max="5" width="5.09765625" style="20" customWidth="1"/>
    <col min="6" max="6" width="9.09765625" style="20" customWidth="1"/>
    <col min="7" max="7" width="26.8984375" style="21" customWidth="1"/>
    <col min="8" max="8" width="9.69921875" style="20" customWidth="1"/>
    <col min="9" max="9" width="30.796875" style="21" customWidth="1"/>
    <col min="10" max="10" width="10.296875" style="20" customWidth="1"/>
    <col min="11" max="11" width="9.19921875" style="20" customWidth="1"/>
    <col min="12" max="12" width="7.5" style="20" customWidth="1"/>
    <col min="13" max="13" width="8.59765625" style="20" customWidth="1"/>
    <col min="14" max="14" width="13.5" style="22" customWidth="1"/>
    <col min="15" max="15" width="17.19921875" style="21" customWidth="1"/>
    <col min="16" max="16" width="5.796875" style="20" customWidth="1"/>
    <col min="17" max="17" width="6.296875" style="20" customWidth="1"/>
    <col min="18" max="18" width="6.5" style="20" customWidth="1"/>
    <col min="19" max="16384" width="14.3984375" style="20"/>
  </cols>
  <sheetData>
    <row r="2" spans="1:18" ht="25.8" customHeight="1">
      <c r="A2" s="38" t="s">
        <v>406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4" spans="1:18" s="27" customFormat="1" ht="33.6" customHeight="1">
      <c r="A4" s="25" t="s">
        <v>13</v>
      </c>
      <c r="B4" s="35" t="s">
        <v>14</v>
      </c>
      <c r="C4" s="25" t="s">
        <v>15</v>
      </c>
      <c r="D4" s="25" t="s">
        <v>16</v>
      </c>
      <c r="E4" s="25" t="s">
        <v>17</v>
      </c>
      <c r="F4" s="25" t="s">
        <v>18</v>
      </c>
      <c r="G4" s="25" t="s">
        <v>19</v>
      </c>
      <c r="H4" s="35" t="s">
        <v>20</v>
      </c>
      <c r="I4" s="25" t="s">
        <v>21</v>
      </c>
      <c r="J4" s="36" t="s">
        <v>22</v>
      </c>
      <c r="K4" s="25" t="s">
        <v>2</v>
      </c>
      <c r="L4" s="35" t="s">
        <v>23</v>
      </c>
      <c r="M4" s="36" t="s">
        <v>24</v>
      </c>
      <c r="N4" s="26" t="s">
        <v>25</v>
      </c>
      <c r="O4" s="34" t="s">
        <v>26</v>
      </c>
      <c r="P4" s="35" t="s">
        <v>27</v>
      </c>
      <c r="Q4" s="35" t="s">
        <v>28</v>
      </c>
      <c r="R4" s="33" t="s">
        <v>29</v>
      </c>
    </row>
    <row r="5" spans="1:18" s="27" customFormat="1" ht="20.25" customHeight="1">
      <c r="A5" s="27">
        <v>2566</v>
      </c>
      <c r="B5" s="27" t="s">
        <v>146</v>
      </c>
      <c r="C5" s="27" t="s">
        <v>147</v>
      </c>
      <c r="D5" s="27" t="s">
        <v>404</v>
      </c>
      <c r="E5" s="27" t="s">
        <v>148</v>
      </c>
      <c r="F5" s="27" t="s">
        <v>88</v>
      </c>
      <c r="G5" s="28" t="s">
        <v>289</v>
      </c>
      <c r="H5" s="29" t="s">
        <v>293</v>
      </c>
      <c r="I5" s="30" t="s">
        <v>331</v>
      </c>
      <c r="J5" s="27" t="s">
        <v>150</v>
      </c>
      <c r="K5" s="27" t="s">
        <v>7</v>
      </c>
      <c r="L5" s="29" t="s">
        <v>293</v>
      </c>
      <c r="M5" s="29" t="s">
        <v>293</v>
      </c>
      <c r="N5" s="30" t="s">
        <v>387</v>
      </c>
      <c r="O5" s="30" t="s">
        <v>342</v>
      </c>
      <c r="P5" s="29" t="s">
        <v>251</v>
      </c>
      <c r="Q5" s="37">
        <v>243164</v>
      </c>
      <c r="R5" s="37">
        <v>243167</v>
      </c>
    </row>
    <row r="6" spans="1:18" s="27" customFormat="1" ht="20.25" customHeight="1">
      <c r="A6" s="27">
        <v>2566</v>
      </c>
      <c r="B6" s="27" t="s">
        <v>146</v>
      </c>
      <c r="C6" s="27" t="s">
        <v>147</v>
      </c>
      <c r="D6" s="27" t="s">
        <v>404</v>
      </c>
      <c r="E6" s="27" t="s">
        <v>148</v>
      </c>
      <c r="F6" s="27" t="s">
        <v>88</v>
      </c>
      <c r="G6" s="30" t="s">
        <v>290</v>
      </c>
      <c r="H6" s="29" t="s">
        <v>294</v>
      </c>
      <c r="I6" s="30" t="s">
        <v>332</v>
      </c>
      <c r="J6" s="27" t="s">
        <v>150</v>
      </c>
      <c r="K6" s="27" t="s">
        <v>7</v>
      </c>
      <c r="L6" s="29" t="s">
        <v>294</v>
      </c>
      <c r="M6" s="29" t="s">
        <v>294</v>
      </c>
      <c r="N6" s="30">
        <f>'[1]ITA-o16'!$N$3</f>
        <v>0</v>
      </c>
      <c r="O6" s="30" t="s">
        <v>343</v>
      </c>
      <c r="P6" s="29" t="s">
        <v>252</v>
      </c>
      <c r="Q6" s="37">
        <v>243165</v>
      </c>
      <c r="R6" s="37">
        <v>243168</v>
      </c>
    </row>
    <row r="7" spans="1:18" s="27" customFormat="1" ht="20.25" customHeight="1">
      <c r="A7" s="27">
        <v>2566</v>
      </c>
      <c r="B7" s="27" t="s">
        <v>146</v>
      </c>
      <c r="C7" s="27" t="s">
        <v>147</v>
      </c>
      <c r="D7" s="27" t="s">
        <v>404</v>
      </c>
      <c r="E7" s="27" t="s">
        <v>148</v>
      </c>
      <c r="F7" s="27" t="s">
        <v>88</v>
      </c>
      <c r="G7" s="30" t="s">
        <v>291</v>
      </c>
      <c r="H7" s="29" t="s">
        <v>295</v>
      </c>
      <c r="I7" s="30" t="s">
        <v>332</v>
      </c>
      <c r="J7" s="27" t="s">
        <v>150</v>
      </c>
      <c r="K7" s="27" t="s">
        <v>7</v>
      </c>
      <c r="L7" s="29" t="s">
        <v>295</v>
      </c>
      <c r="M7" s="29" t="s">
        <v>295</v>
      </c>
      <c r="N7" s="30">
        <f>'[1]ITA-o16'!$N$2</f>
        <v>0</v>
      </c>
      <c r="O7" s="30" t="s">
        <v>274</v>
      </c>
      <c r="P7" s="29" t="s">
        <v>255</v>
      </c>
      <c r="Q7" s="37">
        <v>243186</v>
      </c>
      <c r="R7" s="37">
        <v>243189</v>
      </c>
    </row>
    <row r="8" spans="1:18" s="27" customFormat="1" ht="20.25" customHeight="1">
      <c r="A8" s="27">
        <v>2566</v>
      </c>
      <c r="B8" s="27" t="s">
        <v>146</v>
      </c>
      <c r="C8" s="27" t="s">
        <v>147</v>
      </c>
      <c r="D8" s="27" t="s">
        <v>404</v>
      </c>
      <c r="E8" s="27" t="s">
        <v>148</v>
      </c>
      <c r="F8" s="27" t="s">
        <v>88</v>
      </c>
      <c r="G8" s="30" t="s">
        <v>292</v>
      </c>
      <c r="H8" s="29" t="s">
        <v>296</v>
      </c>
      <c r="I8" s="30" t="s">
        <v>149</v>
      </c>
      <c r="J8" s="27" t="s">
        <v>150</v>
      </c>
      <c r="K8" s="27" t="s">
        <v>7</v>
      </c>
      <c r="L8" s="29" t="s">
        <v>296</v>
      </c>
      <c r="M8" s="29" t="s">
        <v>296</v>
      </c>
      <c r="N8" s="30" t="s">
        <v>388</v>
      </c>
      <c r="O8" s="30" t="s">
        <v>344</v>
      </c>
      <c r="P8" s="29" t="s">
        <v>257</v>
      </c>
      <c r="Q8" s="37">
        <v>243186</v>
      </c>
      <c r="R8" s="37">
        <v>243189</v>
      </c>
    </row>
    <row r="9" spans="1:18" s="27" customFormat="1" ht="20.25" customHeight="1">
      <c r="A9" s="27">
        <v>2566</v>
      </c>
      <c r="B9" s="27" t="s">
        <v>146</v>
      </c>
      <c r="C9" s="27" t="s">
        <v>147</v>
      </c>
      <c r="D9" s="27" t="s">
        <v>404</v>
      </c>
      <c r="E9" s="27" t="s">
        <v>148</v>
      </c>
      <c r="F9" s="27" t="s">
        <v>88</v>
      </c>
      <c r="G9" s="28" t="s">
        <v>297</v>
      </c>
      <c r="H9" s="31">
        <v>34660</v>
      </c>
      <c r="I9" s="30" t="s">
        <v>207</v>
      </c>
      <c r="J9" s="27" t="s">
        <v>150</v>
      </c>
      <c r="K9" s="27" t="s">
        <v>7</v>
      </c>
      <c r="L9" s="31">
        <v>34660</v>
      </c>
      <c r="M9" s="31">
        <v>34660</v>
      </c>
      <c r="N9" s="30" t="s">
        <v>389</v>
      </c>
      <c r="O9" s="30" t="s">
        <v>345</v>
      </c>
      <c r="P9" s="29" t="s">
        <v>261</v>
      </c>
      <c r="Q9" s="37">
        <v>243193</v>
      </c>
      <c r="R9" s="37">
        <v>243196</v>
      </c>
    </row>
    <row r="10" spans="1:18" s="27" customFormat="1" ht="20.25" customHeight="1">
      <c r="A10" s="27">
        <v>2566</v>
      </c>
      <c r="B10" s="27" t="s">
        <v>146</v>
      </c>
      <c r="C10" s="27" t="s">
        <v>147</v>
      </c>
      <c r="D10" s="27" t="s">
        <v>404</v>
      </c>
      <c r="E10" s="27" t="s">
        <v>148</v>
      </c>
      <c r="F10" s="27" t="s">
        <v>88</v>
      </c>
      <c r="G10" s="28" t="s">
        <v>298</v>
      </c>
      <c r="H10" s="31">
        <v>12000</v>
      </c>
      <c r="I10" s="30" t="s">
        <v>332</v>
      </c>
      <c r="J10" s="27" t="s">
        <v>150</v>
      </c>
      <c r="K10" s="27" t="s">
        <v>7</v>
      </c>
      <c r="L10" s="31">
        <v>12000</v>
      </c>
      <c r="M10" s="31">
        <v>12000</v>
      </c>
      <c r="N10" s="30" t="s">
        <v>389</v>
      </c>
      <c r="O10" s="30" t="s">
        <v>345</v>
      </c>
      <c r="P10" s="29" t="s">
        <v>262</v>
      </c>
      <c r="Q10" s="37">
        <v>243199</v>
      </c>
      <c r="R10" s="37">
        <v>243199</v>
      </c>
    </row>
    <row r="11" spans="1:18" s="27" customFormat="1" ht="20.25" customHeight="1">
      <c r="A11" s="27">
        <v>2566</v>
      </c>
      <c r="B11" s="27" t="s">
        <v>146</v>
      </c>
      <c r="C11" s="27" t="s">
        <v>147</v>
      </c>
      <c r="D11" s="27" t="s">
        <v>404</v>
      </c>
      <c r="E11" s="27" t="s">
        <v>148</v>
      </c>
      <c r="F11" s="27" t="s">
        <v>88</v>
      </c>
      <c r="G11" s="28" t="s">
        <v>299</v>
      </c>
      <c r="H11" s="31">
        <v>4800</v>
      </c>
      <c r="I11" s="30" t="s">
        <v>378</v>
      </c>
      <c r="J11" s="27" t="s">
        <v>150</v>
      </c>
      <c r="K11" s="27" t="s">
        <v>7</v>
      </c>
      <c r="L11" s="31">
        <v>4800</v>
      </c>
      <c r="M11" s="31">
        <v>4800</v>
      </c>
      <c r="N11" s="30" t="s">
        <v>390</v>
      </c>
      <c r="O11" s="30" t="s">
        <v>346</v>
      </c>
      <c r="P11" s="29" t="s">
        <v>263</v>
      </c>
      <c r="Q11" s="37">
        <v>243929</v>
      </c>
      <c r="R11" s="37">
        <v>243932</v>
      </c>
    </row>
    <row r="12" spans="1:18" s="27" customFormat="1" ht="20.25" customHeight="1">
      <c r="A12" s="27">
        <v>2566</v>
      </c>
      <c r="B12" s="27" t="s">
        <v>146</v>
      </c>
      <c r="C12" s="27" t="s">
        <v>147</v>
      </c>
      <c r="D12" s="27" t="s">
        <v>404</v>
      </c>
      <c r="E12" s="27" t="s">
        <v>148</v>
      </c>
      <c r="F12" s="27" t="s">
        <v>88</v>
      </c>
      <c r="G12" s="28" t="s">
        <v>300</v>
      </c>
      <c r="H12" s="31">
        <v>3880</v>
      </c>
      <c r="I12" s="30" t="s">
        <v>332</v>
      </c>
      <c r="J12" s="27" t="s">
        <v>150</v>
      </c>
      <c r="K12" s="27" t="s">
        <v>7</v>
      </c>
      <c r="L12" s="31">
        <v>3880</v>
      </c>
      <c r="M12" s="31">
        <v>3880</v>
      </c>
      <c r="N12" s="30" t="s">
        <v>391</v>
      </c>
      <c r="O12" s="30" t="s">
        <v>347</v>
      </c>
      <c r="P12" s="29" t="s">
        <v>264</v>
      </c>
      <c r="Q12" s="37">
        <v>243930</v>
      </c>
      <c r="R12" s="37">
        <v>243933</v>
      </c>
    </row>
    <row r="13" spans="1:18" s="27" customFormat="1" ht="20.25" customHeight="1">
      <c r="A13" s="27">
        <v>2566</v>
      </c>
      <c r="B13" s="27" t="s">
        <v>146</v>
      </c>
      <c r="C13" s="27" t="s">
        <v>147</v>
      </c>
      <c r="D13" s="27" t="s">
        <v>404</v>
      </c>
      <c r="E13" s="27" t="s">
        <v>148</v>
      </c>
      <c r="F13" s="27" t="s">
        <v>88</v>
      </c>
      <c r="G13" s="28" t="s">
        <v>301</v>
      </c>
      <c r="H13" s="31">
        <v>10000</v>
      </c>
      <c r="I13" s="30" t="s">
        <v>331</v>
      </c>
      <c r="J13" s="27" t="s">
        <v>150</v>
      </c>
      <c r="K13" s="27" t="s">
        <v>7</v>
      </c>
      <c r="L13" s="31">
        <v>10000</v>
      </c>
      <c r="M13" s="31">
        <v>10000</v>
      </c>
      <c r="N13" s="30" t="s">
        <v>386</v>
      </c>
      <c r="O13" s="30" t="s">
        <v>342</v>
      </c>
      <c r="P13" s="29" t="s">
        <v>265</v>
      </c>
      <c r="Q13" s="37">
        <v>243220</v>
      </c>
      <c r="R13" s="37">
        <v>243223</v>
      </c>
    </row>
    <row r="14" spans="1:18" s="27" customFormat="1" ht="20.25" customHeight="1">
      <c r="A14" s="27">
        <v>2566</v>
      </c>
      <c r="B14" s="27" t="s">
        <v>146</v>
      </c>
      <c r="C14" s="27" t="s">
        <v>147</v>
      </c>
      <c r="D14" s="27" t="s">
        <v>404</v>
      </c>
      <c r="E14" s="27" t="s">
        <v>148</v>
      </c>
      <c r="F14" s="27" t="s">
        <v>88</v>
      </c>
      <c r="G14" s="28" t="s">
        <v>302</v>
      </c>
      <c r="H14" s="31">
        <v>1760</v>
      </c>
      <c r="I14" s="30" t="s">
        <v>281</v>
      </c>
      <c r="J14" s="27" t="s">
        <v>150</v>
      </c>
      <c r="K14" s="27" t="s">
        <v>7</v>
      </c>
      <c r="L14" s="31">
        <v>1760</v>
      </c>
      <c r="M14" s="31">
        <v>1760</v>
      </c>
      <c r="N14" s="30" t="str">
        <f>'[1]ITA-o16'!$N$20</f>
        <v>0-9940-02050-81-7</v>
      </c>
      <c r="O14" s="30" t="s">
        <v>349</v>
      </c>
      <c r="P14" s="29" t="s">
        <v>266</v>
      </c>
      <c r="Q14" s="37">
        <v>243221</v>
      </c>
      <c r="R14" s="37">
        <v>243224</v>
      </c>
    </row>
    <row r="15" spans="1:18" s="27" customFormat="1" ht="20.25" customHeight="1">
      <c r="A15" s="27">
        <v>2566</v>
      </c>
      <c r="B15" s="27" t="s">
        <v>146</v>
      </c>
      <c r="C15" s="27" t="s">
        <v>147</v>
      </c>
      <c r="D15" s="27" t="s">
        <v>404</v>
      </c>
      <c r="E15" s="27" t="s">
        <v>148</v>
      </c>
      <c r="F15" s="27" t="s">
        <v>88</v>
      </c>
      <c r="G15" s="28" t="s">
        <v>303</v>
      </c>
      <c r="H15" s="31">
        <v>4900</v>
      </c>
      <c r="I15" s="30" t="s">
        <v>332</v>
      </c>
      <c r="J15" s="27" t="s">
        <v>150</v>
      </c>
      <c r="K15" s="27" t="s">
        <v>7</v>
      </c>
      <c r="L15" s="31">
        <v>4900</v>
      </c>
      <c r="M15" s="31">
        <v>4900</v>
      </c>
      <c r="N15" s="30" t="s">
        <v>389</v>
      </c>
      <c r="O15" s="30" t="s">
        <v>345</v>
      </c>
      <c r="P15" s="29" t="s">
        <v>348</v>
      </c>
      <c r="Q15" s="37">
        <v>243228</v>
      </c>
      <c r="R15" s="37">
        <v>243231</v>
      </c>
    </row>
    <row r="16" spans="1:18" s="27" customFormat="1" ht="20.25" customHeight="1">
      <c r="A16" s="27">
        <v>2566</v>
      </c>
      <c r="B16" s="27" t="s">
        <v>146</v>
      </c>
      <c r="C16" s="27" t="s">
        <v>147</v>
      </c>
      <c r="D16" s="27" t="s">
        <v>404</v>
      </c>
      <c r="E16" s="27" t="s">
        <v>148</v>
      </c>
      <c r="F16" s="27" t="s">
        <v>88</v>
      </c>
      <c r="G16" s="30" t="s">
        <v>290</v>
      </c>
      <c r="H16" s="29" t="s">
        <v>294</v>
      </c>
      <c r="I16" s="30" t="s">
        <v>332</v>
      </c>
      <c r="J16" s="27" t="s">
        <v>150</v>
      </c>
      <c r="K16" s="27" t="s">
        <v>7</v>
      </c>
      <c r="L16" s="29" t="s">
        <v>294</v>
      </c>
      <c r="M16" s="29" t="s">
        <v>294</v>
      </c>
      <c r="N16" s="30">
        <f>'[1]ITA-o16'!$N$3</f>
        <v>0</v>
      </c>
      <c r="O16" s="30" t="s">
        <v>343</v>
      </c>
      <c r="P16" s="29" t="s">
        <v>267</v>
      </c>
      <c r="Q16" s="37">
        <v>243229</v>
      </c>
      <c r="R16" s="37">
        <v>243232</v>
      </c>
    </row>
    <row r="17" spans="1:18" s="27" customFormat="1" ht="20.25" customHeight="1">
      <c r="A17" s="27">
        <v>2566</v>
      </c>
      <c r="B17" s="27" t="s">
        <v>146</v>
      </c>
      <c r="C17" s="27" t="s">
        <v>147</v>
      </c>
      <c r="D17" s="27" t="s">
        <v>404</v>
      </c>
      <c r="E17" s="27" t="s">
        <v>148</v>
      </c>
      <c r="F17" s="27" t="s">
        <v>88</v>
      </c>
      <c r="G17" s="28" t="s">
        <v>304</v>
      </c>
      <c r="H17" s="31">
        <v>4900</v>
      </c>
      <c r="I17" s="30" t="s">
        <v>281</v>
      </c>
      <c r="J17" s="27" t="s">
        <v>150</v>
      </c>
      <c r="K17" s="27" t="s">
        <v>7</v>
      </c>
      <c r="L17" s="31">
        <v>4900</v>
      </c>
      <c r="M17" s="31">
        <v>4900</v>
      </c>
      <c r="N17" s="30" t="s">
        <v>392</v>
      </c>
      <c r="O17" s="30" t="s">
        <v>350</v>
      </c>
      <c r="P17" s="29" t="s">
        <v>268</v>
      </c>
      <c r="Q17" s="37">
        <v>243235</v>
      </c>
      <c r="R17" s="37">
        <v>243238</v>
      </c>
    </row>
    <row r="18" spans="1:18" s="27" customFormat="1" ht="20.25" customHeight="1">
      <c r="A18" s="27">
        <v>2566</v>
      </c>
      <c r="B18" s="27" t="s">
        <v>146</v>
      </c>
      <c r="C18" s="27" t="s">
        <v>147</v>
      </c>
      <c r="D18" s="27" t="s">
        <v>404</v>
      </c>
      <c r="E18" s="27" t="s">
        <v>148</v>
      </c>
      <c r="F18" s="27" t="s">
        <v>88</v>
      </c>
      <c r="G18" s="30" t="s">
        <v>290</v>
      </c>
      <c r="H18" s="29" t="s">
        <v>294</v>
      </c>
      <c r="I18" s="30" t="s">
        <v>332</v>
      </c>
      <c r="J18" s="27" t="s">
        <v>150</v>
      </c>
      <c r="K18" s="27" t="s">
        <v>7</v>
      </c>
      <c r="L18" s="29" t="s">
        <v>294</v>
      </c>
      <c r="M18" s="29" t="s">
        <v>294</v>
      </c>
      <c r="N18" s="30">
        <f>'[1]ITA-o16'!$N$3</f>
        <v>0</v>
      </c>
      <c r="O18" s="30" t="str">
        <f>$O$16</f>
        <v>นายปิยะวัฒน์ ธรรมรัตน์</v>
      </c>
      <c r="P18" s="29" t="s">
        <v>270</v>
      </c>
      <c r="Q18" s="37">
        <v>243235</v>
      </c>
      <c r="R18" s="37">
        <v>243238</v>
      </c>
    </row>
    <row r="19" spans="1:18" s="27" customFormat="1" ht="20.25" customHeight="1">
      <c r="A19" s="27">
        <v>2566</v>
      </c>
      <c r="B19" s="27" t="s">
        <v>146</v>
      </c>
      <c r="C19" s="27" t="s">
        <v>147</v>
      </c>
      <c r="D19" s="27" t="s">
        <v>404</v>
      </c>
      <c r="E19" s="27" t="s">
        <v>148</v>
      </c>
      <c r="F19" s="27" t="s">
        <v>88</v>
      </c>
      <c r="G19" s="28" t="s">
        <v>305</v>
      </c>
      <c r="H19" s="31">
        <v>1387</v>
      </c>
      <c r="I19" s="30" t="s">
        <v>380</v>
      </c>
      <c r="J19" s="27" t="s">
        <v>150</v>
      </c>
      <c r="K19" s="27" t="s">
        <v>7</v>
      </c>
      <c r="L19" s="31">
        <v>1387</v>
      </c>
      <c r="M19" s="31">
        <v>1387</v>
      </c>
      <c r="N19" s="30" t="s">
        <v>393</v>
      </c>
      <c r="O19" s="30" t="s">
        <v>351</v>
      </c>
      <c r="P19" s="29" t="s">
        <v>271</v>
      </c>
      <c r="Q19" s="37">
        <v>243241</v>
      </c>
      <c r="R19" s="37">
        <v>243244</v>
      </c>
    </row>
    <row r="20" spans="1:18" s="27" customFormat="1" ht="20.25" customHeight="1">
      <c r="A20" s="27">
        <v>2566</v>
      </c>
      <c r="B20" s="27" t="s">
        <v>146</v>
      </c>
      <c r="C20" s="27" t="s">
        <v>147</v>
      </c>
      <c r="D20" s="27" t="s">
        <v>404</v>
      </c>
      <c r="E20" s="27" t="s">
        <v>148</v>
      </c>
      <c r="F20" s="27" t="s">
        <v>88</v>
      </c>
      <c r="G20" s="28" t="s">
        <v>305</v>
      </c>
      <c r="H20" s="31">
        <v>4420</v>
      </c>
      <c r="I20" s="30" t="s">
        <v>380</v>
      </c>
      <c r="J20" s="27" t="s">
        <v>150</v>
      </c>
      <c r="K20" s="27" t="s">
        <v>7</v>
      </c>
      <c r="L20" s="31">
        <v>4420</v>
      </c>
      <c r="M20" s="31">
        <v>4420</v>
      </c>
      <c r="N20" s="30" t="str">
        <f>'[1]ITA-o16'!$N$11</f>
        <v>3-8099-00197-49-3</v>
      </c>
      <c r="O20" s="30" t="s">
        <v>352</v>
      </c>
      <c r="P20" s="29" t="s">
        <v>272</v>
      </c>
      <c r="Q20" s="37">
        <v>243241</v>
      </c>
      <c r="R20" s="37">
        <v>243244</v>
      </c>
    </row>
    <row r="21" spans="1:18" s="27" customFormat="1" ht="20.25" customHeight="1">
      <c r="A21" s="27">
        <v>2566</v>
      </c>
      <c r="B21" s="27" t="s">
        <v>146</v>
      </c>
      <c r="C21" s="27" t="s">
        <v>147</v>
      </c>
      <c r="D21" s="27" t="s">
        <v>404</v>
      </c>
      <c r="E21" s="27" t="s">
        <v>148</v>
      </c>
      <c r="F21" s="27" t="s">
        <v>88</v>
      </c>
      <c r="G21" s="28" t="s">
        <v>306</v>
      </c>
      <c r="H21" s="31">
        <v>2990</v>
      </c>
      <c r="I21" s="30" t="s">
        <v>176</v>
      </c>
      <c r="J21" s="27" t="s">
        <v>150</v>
      </c>
      <c r="K21" s="27" t="s">
        <v>7</v>
      </c>
      <c r="L21" s="31">
        <v>2990</v>
      </c>
      <c r="M21" s="31">
        <v>2990</v>
      </c>
      <c r="N21" s="30" t="s">
        <v>394</v>
      </c>
      <c r="O21" s="30" t="s">
        <v>353</v>
      </c>
      <c r="P21" s="27" t="s">
        <v>151</v>
      </c>
      <c r="Q21" s="37">
        <v>243256</v>
      </c>
      <c r="R21" s="37">
        <v>243259</v>
      </c>
    </row>
    <row r="22" spans="1:18" s="27" customFormat="1" ht="20.25" customHeight="1">
      <c r="A22" s="27">
        <v>2566</v>
      </c>
      <c r="B22" s="27" t="s">
        <v>146</v>
      </c>
      <c r="C22" s="27" t="s">
        <v>147</v>
      </c>
      <c r="D22" s="27" t="s">
        <v>404</v>
      </c>
      <c r="E22" s="27" t="s">
        <v>148</v>
      </c>
      <c r="F22" s="27" t="s">
        <v>88</v>
      </c>
      <c r="G22" s="28" t="s">
        <v>307</v>
      </c>
      <c r="H22" s="31">
        <v>13192</v>
      </c>
      <c r="I22" s="30" t="s">
        <v>380</v>
      </c>
      <c r="J22" s="27" t="s">
        <v>150</v>
      </c>
      <c r="K22" s="27" t="s">
        <v>7</v>
      </c>
      <c r="L22" s="31">
        <v>13192</v>
      </c>
      <c r="M22" s="31">
        <v>13192</v>
      </c>
      <c r="N22" s="30" t="str">
        <f>'[1]ITA-o16'!$N$11</f>
        <v>3-8099-00197-49-3</v>
      </c>
      <c r="O22" s="30" t="s">
        <v>352</v>
      </c>
      <c r="P22" s="27" t="s">
        <v>157</v>
      </c>
      <c r="Q22" s="37">
        <v>243265</v>
      </c>
      <c r="R22" s="37">
        <v>243268</v>
      </c>
    </row>
    <row r="23" spans="1:18" s="27" customFormat="1" ht="20.25" customHeight="1">
      <c r="A23" s="27">
        <v>2566</v>
      </c>
      <c r="B23" s="27" t="s">
        <v>146</v>
      </c>
      <c r="C23" s="27" t="s">
        <v>147</v>
      </c>
      <c r="D23" s="27" t="s">
        <v>404</v>
      </c>
      <c r="E23" s="27" t="s">
        <v>148</v>
      </c>
      <c r="F23" s="27" t="s">
        <v>88</v>
      </c>
      <c r="G23" s="28" t="s">
        <v>308</v>
      </c>
      <c r="H23" s="31">
        <v>1500</v>
      </c>
      <c r="I23" s="30" t="s">
        <v>380</v>
      </c>
      <c r="J23" s="27" t="s">
        <v>150</v>
      </c>
      <c r="K23" s="27" t="s">
        <v>7</v>
      </c>
      <c r="L23" s="31">
        <v>1500</v>
      </c>
      <c r="M23" s="31">
        <v>1500</v>
      </c>
      <c r="N23" s="30" t="s">
        <v>204</v>
      </c>
      <c r="O23" s="30" t="s">
        <v>354</v>
      </c>
      <c r="P23" s="27" t="s">
        <v>165</v>
      </c>
      <c r="Q23" s="37">
        <v>243263</v>
      </c>
      <c r="R23" s="37">
        <v>243266</v>
      </c>
    </row>
    <row r="24" spans="1:18" s="27" customFormat="1" ht="20.25" customHeight="1">
      <c r="A24" s="27">
        <v>2566</v>
      </c>
      <c r="B24" s="27" t="s">
        <v>146</v>
      </c>
      <c r="C24" s="27" t="s">
        <v>147</v>
      </c>
      <c r="D24" s="27" t="s">
        <v>404</v>
      </c>
      <c r="E24" s="27" t="s">
        <v>148</v>
      </c>
      <c r="F24" s="27" t="s">
        <v>88</v>
      </c>
      <c r="G24" s="28" t="s">
        <v>309</v>
      </c>
      <c r="H24" s="31">
        <v>3235</v>
      </c>
      <c r="I24" s="30" t="s">
        <v>380</v>
      </c>
      <c r="J24" s="27" t="s">
        <v>150</v>
      </c>
      <c r="K24" s="27" t="s">
        <v>7</v>
      </c>
      <c r="L24" s="31">
        <v>3235</v>
      </c>
      <c r="M24" s="31">
        <v>3235</v>
      </c>
      <c r="N24" s="30" t="str">
        <f>'[1]ITA-o16'!$N$20</f>
        <v>0-9940-02050-81-7</v>
      </c>
      <c r="O24" s="30" t="s">
        <v>349</v>
      </c>
      <c r="P24" s="27" t="s">
        <v>168</v>
      </c>
      <c r="Q24" s="37">
        <v>243270</v>
      </c>
      <c r="R24" s="37">
        <v>243273</v>
      </c>
    </row>
    <row r="25" spans="1:18" s="27" customFormat="1" ht="20.25" customHeight="1">
      <c r="A25" s="27">
        <v>2566</v>
      </c>
      <c r="B25" s="27" t="s">
        <v>146</v>
      </c>
      <c r="C25" s="27" t="s">
        <v>147</v>
      </c>
      <c r="D25" s="27" t="s">
        <v>404</v>
      </c>
      <c r="E25" s="27" t="s">
        <v>148</v>
      </c>
      <c r="F25" s="27" t="s">
        <v>88</v>
      </c>
      <c r="G25" s="28" t="s">
        <v>310</v>
      </c>
      <c r="H25" s="31">
        <v>13230</v>
      </c>
      <c r="I25" s="30" t="s">
        <v>281</v>
      </c>
      <c r="J25" s="27" t="s">
        <v>150</v>
      </c>
      <c r="K25" s="27" t="s">
        <v>7</v>
      </c>
      <c r="L25" s="31">
        <v>13230</v>
      </c>
      <c r="M25" s="31">
        <v>13230</v>
      </c>
      <c r="N25" s="30" t="str">
        <f>'[1]ITA-o16'!$N$11</f>
        <v>3-8099-00197-49-3</v>
      </c>
      <c r="O25" s="30" t="s">
        <v>352</v>
      </c>
      <c r="P25" s="27" t="s">
        <v>355</v>
      </c>
      <c r="Q25" s="37">
        <v>243290</v>
      </c>
      <c r="R25" s="37">
        <v>243293</v>
      </c>
    </row>
    <row r="26" spans="1:18" s="27" customFormat="1" ht="20.25" customHeight="1">
      <c r="A26" s="27">
        <v>2566</v>
      </c>
      <c r="B26" s="27" t="s">
        <v>146</v>
      </c>
      <c r="C26" s="27" t="s">
        <v>147</v>
      </c>
      <c r="D26" s="27" t="s">
        <v>404</v>
      </c>
      <c r="E26" s="27" t="s">
        <v>148</v>
      </c>
      <c r="F26" s="27" t="s">
        <v>88</v>
      </c>
      <c r="G26" s="28" t="s">
        <v>311</v>
      </c>
      <c r="H26" s="31">
        <v>4770</v>
      </c>
      <c r="I26" s="28" t="s">
        <v>385</v>
      </c>
      <c r="J26" s="27" t="s">
        <v>150</v>
      </c>
      <c r="K26" s="27" t="s">
        <v>7</v>
      </c>
      <c r="L26" s="31">
        <v>4770</v>
      </c>
      <c r="M26" s="31">
        <v>4770</v>
      </c>
      <c r="N26" s="30" t="str">
        <f>'[1]ITA-o16'!$N$11</f>
        <v>3-8099-00197-49-3</v>
      </c>
      <c r="O26" s="30" t="s">
        <v>352</v>
      </c>
      <c r="P26" s="27" t="s">
        <v>177</v>
      </c>
      <c r="Q26" s="37">
        <v>243290</v>
      </c>
      <c r="R26" s="37">
        <v>243293</v>
      </c>
    </row>
    <row r="27" spans="1:18" s="27" customFormat="1" ht="20.25" customHeight="1">
      <c r="A27" s="27">
        <v>2566</v>
      </c>
      <c r="B27" s="27" t="s">
        <v>146</v>
      </c>
      <c r="C27" s="27" t="s">
        <v>147</v>
      </c>
      <c r="D27" s="27" t="s">
        <v>404</v>
      </c>
      <c r="E27" s="27" t="s">
        <v>148</v>
      </c>
      <c r="F27" s="27" t="s">
        <v>88</v>
      </c>
      <c r="G27" s="28" t="s">
        <v>312</v>
      </c>
      <c r="H27" s="31">
        <v>7290</v>
      </c>
      <c r="I27" s="30" t="s">
        <v>149</v>
      </c>
      <c r="J27" s="27" t="s">
        <v>150</v>
      </c>
      <c r="K27" s="27" t="s">
        <v>7</v>
      </c>
      <c r="L27" s="31">
        <v>7290</v>
      </c>
      <c r="M27" s="31">
        <v>7290</v>
      </c>
      <c r="N27" s="30" t="str">
        <f>'[1]ITA-o16'!$N$11</f>
        <v>3-8099-00197-49-3</v>
      </c>
      <c r="O27" s="30" t="s">
        <v>352</v>
      </c>
      <c r="P27" s="27" t="s">
        <v>182</v>
      </c>
      <c r="Q27" s="37">
        <v>243290</v>
      </c>
      <c r="R27" s="37">
        <v>243293</v>
      </c>
    </row>
    <row r="28" spans="1:18" s="27" customFormat="1" ht="20.25" customHeight="1">
      <c r="A28" s="27">
        <v>2566</v>
      </c>
      <c r="B28" s="27" t="s">
        <v>146</v>
      </c>
      <c r="C28" s="27" t="s">
        <v>147</v>
      </c>
      <c r="D28" s="27" t="s">
        <v>404</v>
      </c>
      <c r="E28" s="27" t="s">
        <v>148</v>
      </c>
      <c r="F28" s="27" t="s">
        <v>88</v>
      </c>
      <c r="G28" s="28" t="s">
        <v>313</v>
      </c>
      <c r="H28" s="31">
        <v>76000</v>
      </c>
      <c r="I28" s="30" t="s">
        <v>149</v>
      </c>
      <c r="J28" s="27" t="s">
        <v>150</v>
      </c>
      <c r="K28" s="27" t="s">
        <v>7</v>
      </c>
      <c r="L28" s="31">
        <v>76000</v>
      </c>
      <c r="M28" s="31">
        <v>76000</v>
      </c>
      <c r="N28" s="30" t="s">
        <v>395</v>
      </c>
      <c r="O28" s="30" t="s">
        <v>358</v>
      </c>
      <c r="P28" s="27" t="s">
        <v>187</v>
      </c>
      <c r="Q28" s="37">
        <v>243301</v>
      </c>
      <c r="R28" s="37">
        <v>243304</v>
      </c>
    </row>
    <row r="29" spans="1:18" s="27" customFormat="1" ht="20.25" customHeight="1">
      <c r="A29" s="27">
        <v>2566</v>
      </c>
      <c r="B29" s="27" t="s">
        <v>146</v>
      </c>
      <c r="C29" s="27" t="s">
        <v>147</v>
      </c>
      <c r="D29" s="27" t="s">
        <v>404</v>
      </c>
      <c r="E29" s="27" t="s">
        <v>148</v>
      </c>
      <c r="F29" s="27" t="s">
        <v>88</v>
      </c>
      <c r="G29" s="28" t="s">
        <v>314</v>
      </c>
      <c r="H29" s="31">
        <v>15960</v>
      </c>
      <c r="I29" s="30" t="s">
        <v>332</v>
      </c>
      <c r="J29" s="27" t="s">
        <v>150</v>
      </c>
      <c r="K29" s="27" t="s">
        <v>7</v>
      </c>
      <c r="L29" s="31">
        <v>15960</v>
      </c>
      <c r="M29" s="31">
        <v>15960</v>
      </c>
      <c r="N29" s="30" t="s">
        <v>396</v>
      </c>
      <c r="O29" s="30" t="s">
        <v>359</v>
      </c>
      <c r="P29" s="27" t="s">
        <v>197</v>
      </c>
      <c r="Q29" s="37">
        <v>243318</v>
      </c>
      <c r="R29" s="37">
        <v>243321</v>
      </c>
    </row>
    <row r="30" spans="1:18" s="27" customFormat="1" ht="20.25" customHeight="1">
      <c r="A30" s="27">
        <v>2566</v>
      </c>
      <c r="B30" s="27" t="s">
        <v>146</v>
      </c>
      <c r="C30" s="27" t="s">
        <v>147</v>
      </c>
      <c r="D30" s="27" t="s">
        <v>404</v>
      </c>
      <c r="E30" s="27" t="s">
        <v>148</v>
      </c>
      <c r="F30" s="27" t="s">
        <v>88</v>
      </c>
      <c r="G30" s="28" t="s">
        <v>315</v>
      </c>
      <c r="H30" s="31">
        <v>11970</v>
      </c>
      <c r="I30" s="30" t="s">
        <v>332</v>
      </c>
      <c r="J30" s="27" t="s">
        <v>150</v>
      </c>
      <c r="K30" s="27" t="s">
        <v>7</v>
      </c>
      <c r="L30" s="31">
        <v>11970</v>
      </c>
      <c r="M30" s="31">
        <v>11970</v>
      </c>
      <c r="N30" s="30" t="s">
        <v>396</v>
      </c>
      <c r="O30" s="30" t="s">
        <v>359</v>
      </c>
      <c r="P30" s="27" t="s">
        <v>200</v>
      </c>
      <c r="Q30" s="37">
        <v>243320</v>
      </c>
      <c r="R30" s="37">
        <v>243323</v>
      </c>
    </row>
    <row r="31" spans="1:18" s="27" customFormat="1" ht="20.25" customHeight="1">
      <c r="A31" s="27">
        <v>2566</v>
      </c>
      <c r="B31" s="27" t="s">
        <v>146</v>
      </c>
      <c r="C31" s="27" t="s">
        <v>147</v>
      </c>
      <c r="D31" s="27" t="s">
        <v>404</v>
      </c>
      <c r="E31" s="27" t="s">
        <v>148</v>
      </c>
      <c r="F31" s="27" t="s">
        <v>88</v>
      </c>
      <c r="G31" s="28" t="s">
        <v>316</v>
      </c>
      <c r="H31" s="31">
        <v>74787</v>
      </c>
      <c r="I31" s="30" t="s">
        <v>149</v>
      </c>
      <c r="J31" s="27" t="s">
        <v>150</v>
      </c>
      <c r="K31" s="27" t="s">
        <v>7</v>
      </c>
      <c r="L31" s="31">
        <v>74787</v>
      </c>
      <c r="M31" s="31">
        <v>74787</v>
      </c>
      <c r="N31" s="30" t="s">
        <v>397</v>
      </c>
      <c r="O31" s="30" t="s">
        <v>361</v>
      </c>
      <c r="P31" s="27" t="s">
        <v>205</v>
      </c>
      <c r="Q31" s="37">
        <v>243320</v>
      </c>
      <c r="R31" s="37">
        <v>243323</v>
      </c>
    </row>
    <row r="32" spans="1:18" s="27" customFormat="1" ht="20.25" customHeight="1">
      <c r="A32" s="27">
        <v>2566</v>
      </c>
      <c r="B32" s="27" t="s">
        <v>146</v>
      </c>
      <c r="C32" s="27" t="s">
        <v>147</v>
      </c>
      <c r="D32" s="27" t="s">
        <v>404</v>
      </c>
      <c r="E32" s="27" t="s">
        <v>148</v>
      </c>
      <c r="F32" s="27" t="s">
        <v>88</v>
      </c>
      <c r="G32" s="28" t="s">
        <v>310</v>
      </c>
      <c r="H32" s="31">
        <v>24766</v>
      </c>
      <c r="I32" s="30" t="s">
        <v>281</v>
      </c>
      <c r="J32" s="27" t="s">
        <v>150</v>
      </c>
      <c r="K32" s="27" t="s">
        <v>7</v>
      </c>
      <c r="L32" s="31">
        <v>24766</v>
      </c>
      <c r="M32" s="31">
        <v>24766</v>
      </c>
      <c r="N32" s="30" t="str">
        <f>'[1]ITA-o16'!$N$11</f>
        <v>3-8099-00197-49-3</v>
      </c>
      <c r="O32" s="30" t="str">
        <f>$O$27</f>
        <v>หจก.ลิ้มจี่เซ้ง</v>
      </c>
      <c r="P32" s="27" t="s">
        <v>208</v>
      </c>
      <c r="Q32" s="37">
        <v>243321</v>
      </c>
      <c r="R32" s="37">
        <v>243324</v>
      </c>
    </row>
    <row r="33" spans="1:18" s="27" customFormat="1" ht="20.25" customHeight="1">
      <c r="A33" s="27">
        <v>2566</v>
      </c>
      <c r="B33" s="27" t="s">
        <v>146</v>
      </c>
      <c r="C33" s="27" t="s">
        <v>147</v>
      </c>
      <c r="D33" s="27" t="s">
        <v>404</v>
      </c>
      <c r="E33" s="27" t="s">
        <v>148</v>
      </c>
      <c r="F33" s="27" t="s">
        <v>88</v>
      </c>
      <c r="G33" s="28" t="s">
        <v>317</v>
      </c>
      <c r="H33" s="31">
        <v>8082</v>
      </c>
      <c r="I33" s="30" t="s">
        <v>281</v>
      </c>
      <c r="J33" s="27" t="s">
        <v>150</v>
      </c>
      <c r="K33" s="27" t="s">
        <v>7</v>
      </c>
      <c r="L33" s="31">
        <v>8082</v>
      </c>
      <c r="M33" s="31">
        <v>8082</v>
      </c>
      <c r="N33" s="30" t="str">
        <f>'[1]ITA-o16'!$N$11</f>
        <v>3-8099-00197-49-3</v>
      </c>
      <c r="O33" s="30" t="str">
        <f t="shared" ref="O33:O38" si="0">$O$27</f>
        <v>หจก.ลิ้มจี่เซ้ง</v>
      </c>
      <c r="P33" s="27" t="s">
        <v>210</v>
      </c>
      <c r="Q33" s="37">
        <v>243321</v>
      </c>
      <c r="R33" s="37">
        <v>243324</v>
      </c>
    </row>
    <row r="34" spans="1:18" s="27" customFormat="1" ht="20.25" customHeight="1">
      <c r="A34" s="27">
        <v>2566</v>
      </c>
      <c r="B34" s="27" t="s">
        <v>146</v>
      </c>
      <c r="C34" s="27" t="s">
        <v>147</v>
      </c>
      <c r="D34" s="27" t="s">
        <v>404</v>
      </c>
      <c r="E34" s="27" t="s">
        <v>148</v>
      </c>
      <c r="F34" s="27" t="s">
        <v>88</v>
      </c>
      <c r="G34" s="28" t="s">
        <v>318</v>
      </c>
      <c r="H34" s="31">
        <v>1520</v>
      </c>
      <c r="I34" s="30" t="s">
        <v>332</v>
      </c>
      <c r="J34" s="27" t="s">
        <v>150</v>
      </c>
      <c r="K34" s="27" t="s">
        <v>7</v>
      </c>
      <c r="L34" s="31">
        <v>1520</v>
      </c>
      <c r="M34" s="31">
        <v>1520</v>
      </c>
      <c r="N34" s="30" t="str">
        <f>'[1]ITA-o16'!$N$11</f>
        <v>3-8099-00197-49-3</v>
      </c>
      <c r="O34" s="30" t="str">
        <f t="shared" si="0"/>
        <v>หจก.ลิ้มจี่เซ้ง</v>
      </c>
      <c r="P34" s="27" t="s">
        <v>215</v>
      </c>
      <c r="Q34" s="37">
        <v>243321</v>
      </c>
      <c r="R34" s="37">
        <v>243324</v>
      </c>
    </row>
    <row r="35" spans="1:18" s="27" customFormat="1" ht="20.25" customHeight="1">
      <c r="A35" s="27">
        <v>2566</v>
      </c>
      <c r="B35" s="27" t="s">
        <v>146</v>
      </c>
      <c r="C35" s="27" t="s">
        <v>147</v>
      </c>
      <c r="D35" s="27" t="s">
        <v>404</v>
      </c>
      <c r="E35" s="27" t="s">
        <v>148</v>
      </c>
      <c r="F35" s="27" t="s">
        <v>88</v>
      </c>
      <c r="G35" s="28" t="s">
        <v>319</v>
      </c>
      <c r="H35" s="31">
        <v>12000</v>
      </c>
      <c r="I35" s="30" t="s">
        <v>207</v>
      </c>
      <c r="J35" s="27" t="s">
        <v>150</v>
      </c>
      <c r="K35" s="27" t="s">
        <v>7</v>
      </c>
      <c r="L35" s="31">
        <v>12000</v>
      </c>
      <c r="M35" s="31">
        <v>12000</v>
      </c>
      <c r="N35" s="30" t="str">
        <f>'[1]ITA-o16'!$N$11</f>
        <v>3-8099-00197-49-3</v>
      </c>
      <c r="O35" s="30" t="str">
        <f t="shared" si="0"/>
        <v>หจก.ลิ้มจี่เซ้ง</v>
      </c>
      <c r="P35" s="27" t="s">
        <v>218</v>
      </c>
      <c r="Q35" s="37">
        <v>243322</v>
      </c>
      <c r="R35" s="37">
        <v>243325</v>
      </c>
    </row>
    <row r="36" spans="1:18" s="27" customFormat="1" ht="20.25" customHeight="1">
      <c r="A36" s="27">
        <v>2566</v>
      </c>
      <c r="B36" s="27" t="s">
        <v>146</v>
      </c>
      <c r="C36" s="27" t="s">
        <v>147</v>
      </c>
      <c r="D36" s="27" t="s">
        <v>404</v>
      </c>
      <c r="E36" s="27" t="s">
        <v>148</v>
      </c>
      <c r="F36" s="27" t="s">
        <v>88</v>
      </c>
      <c r="G36" s="28" t="s">
        <v>320</v>
      </c>
      <c r="H36" s="31">
        <v>10000</v>
      </c>
      <c r="I36" s="30" t="s">
        <v>380</v>
      </c>
      <c r="J36" s="27" t="s">
        <v>150</v>
      </c>
      <c r="K36" s="27" t="s">
        <v>7</v>
      </c>
      <c r="L36" s="31">
        <v>10000</v>
      </c>
      <c r="M36" s="31">
        <v>10000</v>
      </c>
      <c r="N36" s="30" t="str">
        <f>'[1]ITA-o16'!$N$11</f>
        <v>3-8099-00197-49-3</v>
      </c>
      <c r="O36" s="30" t="str">
        <f t="shared" si="0"/>
        <v>หจก.ลิ้มจี่เซ้ง</v>
      </c>
      <c r="P36" s="27" t="s">
        <v>219</v>
      </c>
      <c r="Q36" s="37">
        <v>243322</v>
      </c>
      <c r="R36" s="37">
        <v>243325</v>
      </c>
    </row>
    <row r="37" spans="1:18" s="27" customFormat="1" ht="20.25" customHeight="1">
      <c r="A37" s="27">
        <v>2566</v>
      </c>
      <c r="B37" s="27" t="s">
        <v>146</v>
      </c>
      <c r="C37" s="27" t="s">
        <v>147</v>
      </c>
      <c r="D37" s="27" t="s">
        <v>404</v>
      </c>
      <c r="E37" s="27" t="s">
        <v>148</v>
      </c>
      <c r="F37" s="27" t="s">
        <v>88</v>
      </c>
      <c r="G37" s="28" t="s">
        <v>321</v>
      </c>
      <c r="H37" s="31">
        <v>5650</v>
      </c>
      <c r="I37" s="30" t="s">
        <v>149</v>
      </c>
      <c r="J37" s="27" t="s">
        <v>150</v>
      </c>
      <c r="K37" s="27" t="s">
        <v>7</v>
      </c>
      <c r="L37" s="31">
        <v>5650</v>
      </c>
      <c r="M37" s="31">
        <v>5650</v>
      </c>
      <c r="N37" s="30" t="str">
        <f>'[1]ITA-o16'!$N$11</f>
        <v>3-8099-00197-49-3</v>
      </c>
      <c r="O37" s="30" t="str">
        <f t="shared" si="0"/>
        <v>หจก.ลิ้มจี่เซ้ง</v>
      </c>
      <c r="P37" s="27" t="s">
        <v>220</v>
      </c>
      <c r="Q37" s="37">
        <v>243322</v>
      </c>
      <c r="R37" s="37">
        <v>243325</v>
      </c>
    </row>
    <row r="38" spans="1:18" s="27" customFormat="1" ht="20.25" customHeight="1">
      <c r="A38" s="27">
        <v>2566</v>
      </c>
      <c r="B38" s="27" t="s">
        <v>146</v>
      </c>
      <c r="C38" s="27" t="s">
        <v>147</v>
      </c>
      <c r="D38" s="27" t="s">
        <v>404</v>
      </c>
      <c r="E38" s="27" t="s">
        <v>148</v>
      </c>
      <c r="F38" s="27" t="s">
        <v>88</v>
      </c>
      <c r="G38" s="28" t="s">
        <v>322</v>
      </c>
      <c r="H38" s="31">
        <v>20916</v>
      </c>
      <c r="I38" s="30" t="s">
        <v>382</v>
      </c>
      <c r="J38" s="27" t="s">
        <v>150</v>
      </c>
      <c r="K38" s="27" t="s">
        <v>7</v>
      </c>
      <c r="L38" s="31">
        <v>20916</v>
      </c>
      <c r="M38" s="31">
        <v>20916</v>
      </c>
      <c r="N38" s="30" t="str">
        <f>'[1]ITA-o16'!$N$11</f>
        <v>3-8099-00197-49-3</v>
      </c>
      <c r="O38" s="30" t="str">
        <f t="shared" si="0"/>
        <v>หจก.ลิ้มจี่เซ้ง</v>
      </c>
      <c r="P38" s="27" t="s">
        <v>222</v>
      </c>
      <c r="Q38" s="37">
        <v>243322</v>
      </c>
      <c r="R38" s="37">
        <v>243325</v>
      </c>
    </row>
    <row r="39" spans="1:18" s="27" customFormat="1" ht="20.25" customHeight="1">
      <c r="A39" s="27">
        <v>2566</v>
      </c>
      <c r="B39" s="27" t="s">
        <v>146</v>
      </c>
      <c r="C39" s="27" t="s">
        <v>147</v>
      </c>
      <c r="D39" s="27" t="s">
        <v>404</v>
      </c>
      <c r="E39" s="27" t="s">
        <v>148</v>
      </c>
      <c r="F39" s="27" t="s">
        <v>88</v>
      </c>
      <c r="G39" s="28" t="s">
        <v>323</v>
      </c>
      <c r="H39" s="31">
        <v>8154</v>
      </c>
      <c r="I39" s="28" t="s">
        <v>384</v>
      </c>
      <c r="J39" s="27" t="s">
        <v>150</v>
      </c>
      <c r="K39" s="27" t="s">
        <v>7</v>
      </c>
      <c r="L39" s="31">
        <v>8154</v>
      </c>
      <c r="M39" s="31">
        <v>8154</v>
      </c>
      <c r="N39" s="30" t="str">
        <f>'[1]ITA-o16'!$N$22</f>
        <v>0-8035-16000-12-3</v>
      </c>
      <c r="O39" s="30" t="s">
        <v>363</v>
      </c>
      <c r="P39" s="27" t="s">
        <v>360</v>
      </c>
      <c r="Q39" s="37">
        <v>243336</v>
      </c>
      <c r="R39" s="37">
        <v>243339</v>
      </c>
    </row>
    <row r="40" spans="1:18" s="27" customFormat="1" ht="20.25" customHeight="1">
      <c r="A40" s="27">
        <v>2566</v>
      </c>
      <c r="B40" s="27" t="s">
        <v>146</v>
      </c>
      <c r="C40" s="27" t="s">
        <v>147</v>
      </c>
      <c r="D40" s="27" t="s">
        <v>404</v>
      </c>
      <c r="E40" s="27" t="s">
        <v>148</v>
      </c>
      <c r="F40" s="27" t="s">
        <v>88</v>
      </c>
      <c r="G40" s="28" t="s">
        <v>324</v>
      </c>
      <c r="H40" s="31">
        <v>3800</v>
      </c>
      <c r="I40" s="32" t="s">
        <v>383</v>
      </c>
      <c r="J40" s="27" t="s">
        <v>150</v>
      </c>
      <c r="K40" s="27" t="s">
        <v>7</v>
      </c>
      <c r="L40" s="31">
        <v>3800</v>
      </c>
      <c r="M40" s="31">
        <v>3800</v>
      </c>
      <c r="N40" s="30" t="str">
        <f>'[1]ITA-o16'!$N$22</f>
        <v>0-8035-16000-12-3</v>
      </c>
      <c r="O40" s="30" t="s">
        <v>363</v>
      </c>
      <c r="P40" s="27" t="s">
        <v>224</v>
      </c>
      <c r="Q40" s="37">
        <v>243336</v>
      </c>
      <c r="R40" s="37">
        <v>243339</v>
      </c>
    </row>
    <row r="41" spans="1:18" s="27" customFormat="1" ht="20.25" customHeight="1">
      <c r="A41" s="27">
        <v>2566</v>
      </c>
      <c r="B41" s="27" t="s">
        <v>146</v>
      </c>
      <c r="C41" s="27" t="s">
        <v>147</v>
      </c>
      <c r="D41" s="27" t="s">
        <v>404</v>
      </c>
      <c r="E41" s="27" t="s">
        <v>148</v>
      </c>
      <c r="F41" s="27" t="s">
        <v>88</v>
      </c>
      <c r="G41" s="28" t="s">
        <v>325</v>
      </c>
      <c r="H41" s="31">
        <v>4800</v>
      </c>
      <c r="I41" s="30" t="s">
        <v>149</v>
      </c>
      <c r="J41" s="27" t="s">
        <v>150</v>
      </c>
      <c r="K41" s="27" t="s">
        <v>7</v>
      </c>
      <c r="L41" s="31">
        <v>4800</v>
      </c>
      <c r="M41" s="31">
        <v>4800</v>
      </c>
      <c r="N41" s="30" t="s">
        <v>398</v>
      </c>
      <c r="O41" s="30" t="s">
        <v>364</v>
      </c>
      <c r="P41" s="27" t="s">
        <v>229</v>
      </c>
      <c r="Q41" s="37">
        <v>243389</v>
      </c>
      <c r="R41" s="37">
        <v>243392</v>
      </c>
    </row>
    <row r="42" spans="1:18" s="27" customFormat="1" ht="20.25" customHeight="1">
      <c r="A42" s="27">
        <v>2566</v>
      </c>
      <c r="B42" s="27" t="s">
        <v>146</v>
      </c>
      <c r="C42" s="27" t="s">
        <v>147</v>
      </c>
      <c r="D42" s="27" t="s">
        <v>404</v>
      </c>
      <c r="E42" s="27" t="s">
        <v>148</v>
      </c>
      <c r="F42" s="27" t="s">
        <v>88</v>
      </c>
      <c r="G42" s="28" t="s">
        <v>326</v>
      </c>
      <c r="H42" s="31">
        <v>8400</v>
      </c>
      <c r="I42" s="30" t="s">
        <v>176</v>
      </c>
      <c r="J42" s="27" t="s">
        <v>150</v>
      </c>
      <c r="K42" s="27" t="s">
        <v>7</v>
      </c>
      <c r="L42" s="31">
        <v>8400</v>
      </c>
      <c r="M42" s="31">
        <v>8400</v>
      </c>
      <c r="N42" s="30" t="s">
        <v>399</v>
      </c>
      <c r="O42" s="30" t="s">
        <v>365</v>
      </c>
      <c r="P42" s="27" t="s">
        <v>234</v>
      </c>
      <c r="Q42" s="37">
        <v>243423</v>
      </c>
      <c r="R42" s="37">
        <v>243426</v>
      </c>
    </row>
    <row r="43" spans="1:18" s="27" customFormat="1" ht="20.25" customHeight="1">
      <c r="A43" s="27">
        <v>2566</v>
      </c>
      <c r="B43" s="27" t="s">
        <v>146</v>
      </c>
      <c r="C43" s="27" t="s">
        <v>147</v>
      </c>
      <c r="D43" s="27" t="s">
        <v>404</v>
      </c>
      <c r="E43" s="27" t="s">
        <v>148</v>
      </c>
      <c r="F43" s="27" t="s">
        <v>88</v>
      </c>
      <c r="G43" s="28" t="s">
        <v>327</v>
      </c>
      <c r="H43" s="31">
        <v>7000</v>
      </c>
      <c r="I43" s="30" t="s">
        <v>382</v>
      </c>
      <c r="J43" s="27" t="s">
        <v>150</v>
      </c>
      <c r="K43" s="27" t="s">
        <v>7</v>
      </c>
      <c r="L43" s="31">
        <v>7000</v>
      </c>
      <c r="M43" s="31">
        <v>7000</v>
      </c>
      <c r="N43" s="30" t="s">
        <v>400</v>
      </c>
      <c r="O43" s="30" t="s">
        <v>366</v>
      </c>
      <c r="P43" s="27" t="s">
        <v>236</v>
      </c>
      <c r="Q43" s="37">
        <v>243423</v>
      </c>
      <c r="R43" s="37">
        <v>243426</v>
      </c>
    </row>
    <row r="44" spans="1:18" s="27" customFormat="1" ht="20.25" customHeight="1">
      <c r="A44" s="27">
        <v>2566</v>
      </c>
      <c r="B44" s="27" t="s">
        <v>146</v>
      </c>
      <c r="C44" s="27" t="s">
        <v>147</v>
      </c>
      <c r="D44" s="27" t="s">
        <v>404</v>
      </c>
      <c r="E44" s="27" t="s">
        <v>148</v>
      </c>
      <c r="F44" s="27" t="s">
        <v>88</v>
      </c>
      <c r="G44" s="28" t="s">
        <v>328</v>
      </c>
      <c r="H44" s="31">
        <v>9950</v>
      </c>
      <c r="I44" s="30" t="s">
        <v>332</v>
      </c>
      <c r="J44" s="27" t="s">
        <v>150</v>
      </c>
      <c r="K44" s="27" t="s">
        <v>7</v>
      </c>
      <c r="L44" s="31">
        <v>9950</v>
      </c>
      <c r="M44" s="31">
        <v>9950</v>
      </c>
      <c r="N44" s="30" t="str">
        <f>$N$15</f>
        <v>3-8002-00287-78-5</v>
      </c>
      <c r="O44" s="30" t="s">
        <v>345</v>
      </c>
      <c r="P44" s="27" t="s">
        <v>362</v>
      </c>
      <c r="Q44" s="37">
        <v>243430</v>
      </c>
      <c r="R44" s="37">
        <v>243433</v>
      </c>
    </row>
    <row r="45" spans="1:18" s="27" customFormat="1" ht="20.25" customHeight="1">
      <c r="A45" s="27">
        <v>2566</v>
      </c>
      <c r="B45" s="27" t="s">
        <v>146</v>
      </c>
      <c r="C45" s="27" t="s">
        <v>147</v>
      </c>
      <c r="D45" s="27" t="s">
        <v>404</v>
      </c>
      <c r="E45" s="27" t="s">
        <v>148</v>
      </c>
      <c r="F45" s="27" t="s">
        <v>88</v>
      </c>
      <c r="G45" s="28" t="s">
        <v>329</v>
      </c>
      <c r="H45" s="31">
        <v>12070</v>
      </c>
      <c r="I45" s="32" t="s">
        <v>379</v>
      </c>
      <c r="J45" s="27" t="s">
        <v>150</v>
      </c>
      <c r="K45" s="27" t="s">
        <v>7</v>
      </c>
      <c r="L45" s="31">
        <v>12070</v>
      </c>
      <c r="M45" s="31">
        <v>12070</v>
      </c>
      <c r="N45" s="30" t="s">
        <v>401</v>
      </c>
      <c r="O45" s="30" t="s">
        <v>367</v>
      </c>
      <c r="P45" s="27" t="s">
        <v>241</v>
      </c>
      <c r="Q45" s="37">
        <v>243437</v>
      </c>
      <c r="R45" s="37">
        <v>243440</v>
      </c>
    </row>
    <row r="46" spans="1:18" s="27" customFormat="1" ht="20.25" customHeight="1">
      <c r="A46" s="27">
        <v>2566</v>
      </c>
      <c r="B46" s="27" t="s">
        <v>146</v>
      </c>
      <c r="C46" s="27" t="s">
        <v>147</v>
      </c>
      <c r="D46" s="27" t="s">
        <v>404</v>
      </c>
      <c r="E46" s="27" t="s">
        <v>148</v>
      </c>
      <c r="F46" s="27" t="s">
        <v>88</v>
      </c>
      <c r="G46" s="28" t="s">
        <v>330</v>
      </c>
      <c r="H46" s="31">
        <v>7020</v>
      </c>
      <c r="I46" s="30" t="s">
        <v>382</v>
      </c>
      <c r="J46" s="27" t="s">
        <v>150</v>
      </c>
      <c r="K46" s="27" t="s">
        <v>7</v>
      </c>
      <c r="L46" s="31">
        <v>7020</v>
      </c>
      <c r="M46" s="31">
        <v>7020</v>
      </c>
      <c r="N46" s="30" t="s">
        <v>402</v>
      </c>
      <c r="O46" s="30" t="s">
        <v>368</v>
      </c>
      <c r="P46" s="27" t="s">
        <v>243</v>
      </c>
      <c r="Q46" s="37">
        <v>243437</v>
      </c>
      <c r="R46" s="37">
        <v>243440</v>
      </c>
    </row>
    <row r="47" spans="1:18" s="27" customFormat="1" ht="20.25" customHeight="1">
      <c r="A47" s="27">
        <v>2566</v>
      </c>
      <c r="B47" s="27" t="s">
        <v>146</v>
      </c>
      <c r="C47" s="27" t="s">
        <v>147</v>
      </c>
      <c r="D47" s="27" t="s">
        <v>404</v>
      </c>
      <c r="E47" s="27" t="s">
        <v>148</v>
      </c>
      <c r="F47" s="27" t="s">
        <v>88</v>
      </c>
      <c r="G47" s="30" t="s">
        <v>333</v>
      </c>
      <c r="H47" s="31">
        <v>2455</v>
      </c>
      <c r="I47" s="30" t="s">
        <v>149</v>
      </c>
      <c r="J47" s="27" t="s">
        <v>150</v>
      </c>
      <c r="K47" s="27" t="s">
        <v>7</v>
      </c>
      <c r="L47" s="31">
        <v>2455</v>
      </c>
      <c r="M47" s="31">
        <v>2455</v>
      </c>
      <c r="N47" s="30" t="str">
        <f>'[1]ITA-o16'!$N$11</f>
        <v>3-8099-00197-49-3</v>
      </c>
      <c r="O47" s="30" t="str">
        <f t="shared" ref="O47:O52" si="1">$O$27</f>
        <v>หจก.ลิ้มจี่เซ้ง</v>
      </c>
      <c r="P47" s="27" t="s">
        <v>245</v>
      </c>
      <c r="Q47" s="37">
        <v>243469</v>
      </c>
      <c r="R47" s="37">
        <v>243472</v>
      </c>
    </row>
    <row r="48" spans="1:18" s="27" customFormat="1" ht="20.25" customHeight="1">
      <c r="A48" s="27">
        <v>2566</v>
      </c>
      <c r="B48" s="27" t="s">
        <v>146</v>
      </c>
      <c r="C48" s="27" t="s">
        <v>147</v>
      </c>
      <c r="D48" s="27" t="s">
        <v>404</v>
      </c>
      <c r="E48" s="27" t="s">
        <v>148</v>
      </c>
      <c r="F48" s="27" t="s">
        <v>88</v>
      </c>
      <c r="G48" s="30" t="s">
        <v>334</v>
      </c>
      <c r="H48" s="31">
        <v>19665</v>
      </c>
      <c r="I48" s="30" t="s">
        <v>332</v>
      </c>
      <c r="J48" s="27" t="s">
        <v>150</v>
      </c>
      <c r="K48" s="27" t="s">
        <v>7</v>
      </c>
      <c r="L48" s="31">
        <v>19665</v>
      </c>
      <c r="M48" s="31">
        <v>19665</v>
      </c>
      <c r="N48" s="30" t="str">
        <f>'[1]ITA-o16'!$N$11</f>
        <v>3-8099-00197-49-3</v>
      </c>
      <c r="O48" s="30" t="str">
        <f t="shared" si="1"/>
        <v>หจก.ลิ้มจี่เซ้ง</v>
      </c>
      <c r="P48" s="27" t="s">
        <v>356</v>
      </c>
      <c r="Q48" s="37">
        <v>243469</v>
      </c>
      <c r="R48" s="37">
        <v>243472</v>
      </c>
    </row>
    <row r="49" spans="1:18" s="27" customFormat="1" ht="20.25" customHeight="1">
      <c r="A49" s="27">
        <v>2566</v>
      </c>
      <c r="B49" s="27" t="s">
        <v>146</v>
      </c>
      <c r="C49" s="27" t="s">
        <v>147</v>
      </c>
      <c r="D49" s="27" t="s">
        <v>404</v>
      </c>
      <c r="E49" s="27" t="s">
        <v>148</v>
      </c>
      <c r="F49" s="27" t="s">
        <v>88</v>
      </c>
      <c r="G49" s="30" t="s">
        <v>335</v>
      </c>
      <c r="H49" s="31">
        <v>240</v>
      </c>
      <c r="I49" s="30" t="s">
        <v>382</v>
      </c>
      <c r="J49" s="27" t="s">
        <v>150</v>
      </c>
      <c r="K49" s="27" t="s">
        <v>7</v>
      </c>
      <c r="L49" s="31">
        <v>240</v>
      </c>
      <c r="M49" s="31">
        <v>240</v>
      </c>
      <c r="N49" s="30" t="str">
        <f>'[1]ITA-o16'!$N$11</f>
        <v>3-8099-00197-49-3</v>
      </c>
      <c r="O49" s="30" t="str">
        <f t="shared" si="1"/>
        <v>หจก.ลิ้มจี่เซ้ง</v>
      </c>
      <c r="P49" s="27" t="s">
        <v>369</v>
      </c>
      <c r="Q49" s="37">
        <v>243472</v>
      </c>
      <c r="R49" s="37">
        <v>243475</v>
      </c>
    </row>
    <row r="50" spans="1:18" s="27" customFormat="1" ht="20.25" customHeight="1">
      <c r="A50" s="27">
        <v>2566</v>
      </c>
      <c r="B50" s="27" t="s">
        <v>146</v>
      </c>
      <c r="C50" s="27" t="s">
        <v>147</v>
      </c>
      <c r="D50" s="27" t="s">
        <v>404</v>
      </c>
      <c r="E50" s="27" t="s">
        <v>148</v>
      </c>
      <c r="F50" s="27" t="s">
        <v>88</v>
      </c>
      <c r="G50" s="30" t="s">
        <v>336</v>
      </c>
      <c r="H50" s="31">
        <v>10242</v>
      </c>
      <c r="I50" s="30" t="s">
        <v>281</v>
      </c>
      <c r="J50" s="27" t="s">
        <v>150</v>
      </c>
      <c r="K50" s="27" t="s">
        <v>7</v>
      </c>
      <c r="L50" s="31">
        <v>10242</v>
      </c>
      <c r="M50" s="31">
        <v>10242</v>
      </c>
      <c r="N50" s="30" t="str">
        <f>'[1]ITA-o16'!$N$11</f>
        <v>3-8099-00197-49-3</v>
      </c>
      <c r="O50" s="30" t="str">
        <f t="shared" si="1"/>
        <v>หจก.ลิ้มจี่เซ้ง</v>
      </c>
      <c r="P50" s="27" t="s">
        <v>370</v>
      </c>
      <c r="Q50" s="37">
        <v>243500</v>
      </c>
      <c r="R50" s="37">
        <v>243503</v>
      </c>
    </row>
    <row r="51" spans="1:18" s="27" customFormat="1" ht="20.25" customHeight="1">
      <c r="A51" s="27">
        <v>2566</v>
      </c>
      <c r="B51" s="27" t="s">
        <v>146</v>
      </c>
      <c r="C51" s="27" t="s">
        <v>147</v>
      </c>
      <c r="D51" s="27" t="s">
        <v>404</v>
      </c>
      <c r="E51" s="27" t="s">
        <v>148</v>
      </c>
      <c r="F51" s="27" t="s">
        <v>88</v>
      </c>
      <c r="G51" s="30" t="s">
        <v>317</v>
      </c>
      <c r="H51" s="31">
        <v>1370</v>
      </c>
      <c r="I51" s="30" t="s">
        <v>281</v>
      </c>
      <c r="J51" s="27" t="s">
        <v>150</v>
      </c>
      <c r="K51" s="27" t="s">
        <v>7</v>
      </c>
      <c r="L51" s="31">
        <v>1370</v>
      </c>
      <c r="M51" s="31">
        <v>1370</v>
      </c>
      <c r="N51" s="30" t="str">
        <f>'[1]ITA-o16'!$N$11</f>
        <v>3-8099-00197-49-3</v>
      </c>
      <c r="O51" s="30" t="str">
        <f t="shared" si="1"/>
        <v>หจก.ลิ้มจี่เซ้ง</v>
      </c>
      <c r="P51" s="27" t="s">
        <v>371</v>
      </c>
      <c r="Q51" s="37">
        <v>243500</v>
      </c>
      <c r="R51" s="37">
        <v>243503</v>
      </c>
    </row>
    <row r="52" spans="1:18" s="27" customFormat="1" ht="20.25" customHeight="1">
      <c r="A52" s="27">
        <v>2566</v>
      </c>
      <c r="B52" s="27" t="s">
        <v>146</v>
      </c>
      <c r="C52" s="27" t="s">
        <v>147</v>
      </c>
      <c r="D52" s="27" t="s">
        <v>404</v>
      </c>
      <c r="E52" s="27" t="s">
        <v>148</v>
      </c>
      <c r="F52" s="27" t="s">
        <v>88</v>
      </c>
      <c r="G52" s="30" t="s">
        <v>337</v>
      </c>
      <c r="H52" s="31">
        <v>11760</v>
      </c>
      <c r="I52" s="30" t="s">
        <v>331</v>
      </c>
      <c r="J52" s="27" t="s">
        <v>150</v>
      </c>
      <c r="K52" s="27" t="s">
        <v>7</v>
      </c>
      <c r="L52" s="31">
        <v>11760</v>
      </c>
      <c r="M52" s="31">
        <v>11760</v>
      </c>
      <c r="N52" s="30" t="str">
        <f>'[1]ITA-o16'!$N$11</f>
        <v>3-8099-00197-49-3</v>
      </c>
      <c r="O52" s="30" t="str">
        <f t="shared" si="1"/>
        <v>หจก.ลิ้มจี่เซ้ง</v>
      </c>
      <c r="P52" s="27" t="s">
        <v>357</v>
      </c>
      <c r="Q52" s="37">
        <v>243501</v>
      </c>
      <c r="R52" s="37">
        <v>243504</v>
      </c>
    </row>
    <row r="53" spans="1:18" s="27" customFormat="1" ht="20.25" customHeight="1">
      <c r="A53" s="27">
        <v>2566</v>
      </c>
      <c r="B53" s="27" t="s">
        <v>146</v>
      </c>
      <c r="C53" s="27" t="s">
        <v>147</v>
      </c>
      <c r="D53" s="27" t="s">
        <v>404</v>
      </c>
      <c r="E53" s="27" t="s">
        <v>148</v>
      </c>
      <c r="F53" s="27" t="s">
        <v>88</v>
      </c>
      <c r="G53" s="30" t="s">
        <v>338</v>
      </c>
      <c r="H53" s="31">
        <v>4900</v>
      </c>
      <c r="I53" s="30" t="s">
        <v>381</v>
      </c>
      <c r="J53" s="27" t="s">
        <v>150</v>
      </c>
      <c r="K53" s="27" t="s">
        <v>7</v>
      </c>
      <c r="L53" s="31">
        <v>4900</v>
      </c>
      <c r="M53" s="31">
        <v>4900</v>
      </c>
      <c r="N53" s="30" t="str">
        <f>'[1]ITA-o16'!$N$22</f>
        <v>0-8035-16000-12-3</v>
      </c>
      <c r="O53" s="30" t="s">
        <v>363</v>
      </c>
      <c r="P53" s="27" t="s">
        <v>372</v>
      </c>
      <c r="Q53" s="37">
        <v>243501</v>
      </c>
      <c r="R53" s="37">
        <v>243504</v>
      </c>
    </row>
    <row r="54" spans="1:18" s="27" customFormat="1" ht="20.25" customHeight="1">
      <c r="A54" s="27">
        <v>2566</v>
      </c>
      <c r="B54" s="27" t="s">
        <v>146</v>
      </c>
      <c r="C54" s="27" t="s">
        <v>147</v>
      </c>
      <c r="D54" s="27" t="s">
        <v>404</v>
      </c>
      <c r="E54" s="27" t="s">
        <v>148</v>
      </c>
      <c r="F54" s="27" t="s">
        <v>88</v>
      </c>
      <c r="G54" s="30" t="s">
        <v>339</v>
      </c>
      <c r="H54" s="31">
        <v>6000</v>
      </c>
      <c r="I54" s="30" t="s">
        <v>380</v>
      </c>
      <c r="J54" s="27" t="s">
        <v>150</v>
      </c>
      <c r="K54" s="27" t="s">
        <v>7</v>
      </c>
      <c r="L54" s="31">
        <v>6000</v>
      </c>
      <c r="M54" s="31">
        <v>6000</v>
      </c>
      <c r="N54" s="30" t="s">
        <v>403</v>
      </c>
      <c r="O54" s="30" t="s">
        <v>376</v>
      </c>
      <c r="P54" s="27" t="s">
        <v>373</v>
      </c>
      <c r="Q54" s="37">
        <v>243504</v>
      </c>
      <c r="R54" s="37">
        <v>243507</v>
      </c>
    </row>
    <row r="55" spans="1:18" s="27" customFormat="1" ht="20.25" customHeight="1">
      <c r="A55" s="27">
        <v>2566</v>
      </c>
      <c r="B55" s="27" t="s">
        <v>146</v>
      </c>
      <c r="C55" s="27" t="s">
        <v>147</v>
      </c>
      <c r="D55" s="27" t="s">
        <v>404</v>
      </c>
      <c r="E55" s="27" t="s">
        <v>148</v>
      </c>
      <c r="F55" s="27" t="s">
        <v>88</v>
      </c>
      <c r="G55" s="30" t="s">
        <v>340</v>
      </c>
      <c r="H55" s="31">
        <v>5800</v>
      </c>
      <c r="I55" s="30" t="s">
        <v>380</v>
      </c>
      <c r="J55" s="27" t="s">
        <v>150</v>
      </c>
      <c r="K55" s="27" t="s">
        <v>7</v>
      </c>
      <c r="L55" s="31">
        <v>5800</v>
      </c>
      <c r="M55" s="31">
        <v>5800</v>
      </c>
      <c r="N55" s="30" t="s">
        <v>196</v>
      </c>
      <c r="O55" s="30" t="s">
        <v>377</v>
      </c>
      <c r="P55" s="27" t="s">
        <v>374</v>
      </c>
      <c r="Q55" s="37">
        <v>243504</v>
      </c>
      <c r="R55" s="37">
        <v>243507</v>
      </c>
    </row>
    <row r="56" spans="1:18" s="27" customFormat="1" ht="20.25" customHeight="1">
      <c r="A56" s="27">
        <v>2566</v>
      </c>
      <c r="B56" s="27" t="s">
        <v>146</v>
      </c>
      <c r="C56" s="27" t="s">
        <v>147</v>
      </c>
      <c r="D56" s="27" t="s">
        <v>404</v>
      </c>
      <c r="E56" s="27" t="s">
        <v>148</v>
      </c>
      <c r="F56" s="27" t="s">
        <v>88</v>
      </c>
      <c r="G56" s="30" t="s">
        <v>341</v>
      </c>
      <c r="H56" s="31">
        <v>8225</v>
      </c>
      <c r="I56" s="28" t="s">
        <v>384</v>
      </c>
      <c r="J56" s="27" t="s">
        <v>150</v>
      </c>
      <c r="K56" s="27" t="s">
        <v>7</v>
      </c>
      <c r="L56" s="31">
        <v>8225</v>
      </c>
      <c r="M56" s="31">
        <v>8225</v>
      </c>
      <c r="N56" s="30" t="str">
        <f>$N$24</f>
        <v>0-9940-02050-81-7</v>
      </c>
      <c r="O56" s="30" t="s">
        <v>349</v>
      </c>
      <c r="P56" s="27" t="s">
        <v>375</v>
      </c>
      <c r="Q56" s="37">
        <v>243518</v>
      </c>
      <c r="R56" s="37">
        <v>243521</v>
      </c>
    </row>
    <row r="57" spans="1:18" ht="20.25" customHeight="1">
      <c r="A57" s="23"/>
      <c r="B57" s="23"/>
      <c r="C57" s="23"/>
      <c r="D57" s="23"/>
      <c r="E57" s="23"/>
      <c r="F57" s="23"/>
      <c r="G57" s="24"/>
      <c r="H57" s="19"/>
      <c r="I57" s="24"/>
      <c r="J57" s="23"/>
      <c r="K57" s="23"/>
      <c r="L57" s="23"/>
      <c r="M57" s="23"/>
      <c r="N57" s="18"/>
      <c r="O57" s="24"/>
      <c r="P57" s="23"/>
      <c r="Q57" s="23"/>
      <c r="R57" s="23"/>
    </row>
    <row r="58" spans="1:18" ht="20.25" customHeight="1">
      <c r="A58" s="23"/>
      <c r="B58" s="23"/>
      <c r="C58" s="23"/>
      <c r="D58" s="23"/>
      <c r="E58" s="23"/>
      <c r="F58" s="23"/>
      <c r="G58" s="24"/>
      <c r="H58" s="23"/>
      <c r="I58" s="24"/>
      <c r="J58" s="23"/>
      <c r="K58" s="23"/>
      <c r="L58" s="23"/>
      <c r="M58" s="23"/>
      <c r="N58" s="18"/>
      <c r="O58" s="24"/>
      <c r="P58" s="23"/>
      <c r="Q58" s="23"/>
      <c r="R58" s="23"/>
    </row>
    <row r="59" spans="1:18" ht="20.25" customHeight="1">
      <c r="A59" s="23"/>
      <c r="B59" s="23"/>
      <c r="C59" s="23"/>
      <c r="D59" s="23"/>
      <c r="E59" s="23"/>
      <c r="F59" s="23"/>
      <c r="G59" s="24"/>
      <c r="H59" s="23"/>
      <c r="I59" s="24"/>
      <c r="J59" s="23"/>
      <c r="K59" s="23"/>
      <c r="L59" s="23"/>
      <c r="M59" s="23"/>
      <c r="N59" s="18"/>
      <c r="O59" s="24"/>
      <c r="P59" s="23"/>
      <c r="Q59" s="23"/>
      <c r="R59" s="23"/>
    </row>
    <row r="60" spans="1:18" ht="20.25" customHeight="1">
      <c r="A60" s="23"/>
      <c r="B60" s="23"/>
      <c r="C60" s="23"/>
      <c r="D60" s="23"/>
      <c r="E60" s="23"/>
      <c r="F60" s="23"/>
      <c r="G60" s="24"/>
      <c r="H60" s="23"/>
      <c r="I60" s="24"/>
      <c r="J60" s="23"/>
      <c r="K60" s="23"/>
      <c r="L60" s="23"/>
      <c r="M60" s="23"/>
      <c r="N60" s="18"/>
      <c r="O60" s="24"/>
      <c r="P60" s="23"/>
      <c r="Q60" s="23"/>
      <c r="R60" s="23"/>
    </row>
    <row r="61" spans="1:18" ht="20.25" customHeight="1">
      <c r="A61" s="23"/>
      <c r="B61" s="23"/>
      <c r="C61" s="23"/>
      <c r="D61" s="23"/>
      <c r="E61" s="23"/>
      <c r="F61" s="23"/>
      <c r="G61" s="24"/>
      <c r="H61" s="23"/>
      <c r="I61" s="24"/>
      <c r="J61" s="23"/>
      <c r="K61" s="23"/>
      <c r="L61" s="23"/>
      <c r="M61" s="23"/>
      <c r="N61" s="18"/>
      <c r="O61" s="24"/>
      <c r="P61" s="23"/>
      <c r="Q61" s="23"/>
      <c r="R61" s="23"/>
    </row>
    <row r="62" spans="1:18" ht="20.25" customHeight="1">
      <c r="A62" s="23"/>
      <c r="B62" s="23"/>
      <c r="C62" s="23"/>
      <c r="D62" s="23"/>
      <c r="E62" s="23"/>
      <c r="F62" s="23"/>
      <c r="G62" s="24"/>
      <c r="H62" s="23"/>
      <c r="I62" s="24"/>
      <c r="J62" s="23"/>
      <c r="K62" s="23"/>
      <c r="L62" s="23"/>
      <c r="M62" s="23"/>
      <c r="N62" s="18"/>
      <c r="O62" s="24"/>
      <c r="P62" s="23"/>
      <c r="Q62" s="23"/>
      <c r="R62" s="23"/>
    </row>
    <row r="63" spans="1:18" ht="20.25" customHeight="1">
      <c r="A63" s="23"/>
      <c r="B63" s="23"/>
      <c r="C63" s="23"/>
      <c r="D63" s="23"/>
      <c r="E63" s="23"/>
      <c r="F63" s="23"/>
      <c r="G63" s="24"/>
      <c r="H63" s="23"/>
      <c r="I63" s="24"/>
      <c r="J63" s="23"/>
      <c r="K63" s="23"/>
      <c r="L63" s="23"/>
      <c r="M63" s="23"/>
      <c r="N63" s="18"/>
      <c r="O63" s="24"/>
      <c r="P63" s="23"/>
      <c r="Q63" s="23"/>
      <c r="R63" s="23"/>
    </row>
    <row r="64" spans="1:18" ht="20.25" customHeight="1">
      <c r="A64" s="23"/>
      <c r="B64" s="23"/>
      <c r="C64" s="23"/>
      <c r="D64" s="23"/>
      <c r="E64" s="23"/>
      <c r="F64" s="23"/>
      <c r="G64" s="24"/>
      <c r="H64" s="23"/>
      <c r="I64" s="24"/>
      <c r="J64" s="23"/>
      <c r="K64" s="23"/>
      <c r="L64" s="23"/>
      <c r="M64" s="23"/>
      <c r="N64" s="18"/>
      <c r="O64" s="24"/>
      <c r="P64" s="23"/>
      <c r="Q64" s="23"/>
      <c r="R64" s="23"/>
    </row>
    <row r="65" spans="1:18" ht="20.25" customHeight="1">
      <c r="A65" s="23"/>
      <c r="B65" s="23"/>
      <c r="C65" s="23"/>
      <c r="D65" s="23"/>
      <c r="E65" s="23"/>
      <c r="F65" s="23"/>
      <c r="G65" s="24"/>
      <c r="H65" s="23"/>
      <c r="I65" s="24"/>
      <c r="J65" s="23"/>
      <c r="K65" s="23"/>
      <c r="L65" s="23"/>
      <c r="M65" s="23"/>
      <c r="N65" s="18"/>
      <c r="O65" s="24"/>
      <c r="P65" s="23"/>
      <c r="Q65" s="23"/>
      <c r="R65" s="23"/>
    </row>
    <row r="66" spans="1:18" ht="20.25" customHeight="1">
      <c r="A66" s="23"/>
      <c r="B66" s="23"/>
      <c r="C66" s="23"/>
      <c r="D66" s="23"/>
      <c r="E66" s="23"/>
      <c r="F66" s="23"/>
      <c r="G66" s="24"/>
      <c r="H66" s="23"/>
      <c r="I66" s="24"/>
      <c r="J66" s="23"/>
      <c r="K66" s="23"/>
      <c r="L66" s="23"/>
      <c r="M66" s="23"/>
      <c r="N66" s="18"/>
      <c r="O66" s="24"/>
      <c r="P66" s="23"/>
      <c r="Q66" s="23"/>
      <c r="R66" s="23"/>
    </row>
    <row r="67" spans="1:18" ht="20.25" customHeight="1">
      <c r="A67" s="23"/>
      <c r="B67" s="23"/>
      <c r="C67" s="23"/>
      <c r="D67" s="23"/>
      <c r="E67" s="23"/>
      <c r="F67" s="23"/>
      <c r="G67" s="24"/>
      <c r="H67" s="23"/>
      <c r="I67" s="24"/>
      <c r="J67" s="23"/>
      <c r="K67" s="23"/>
      <c r="L67" s="23"/>
      <c r="M67" s="23"/>
      <c r="N67" s="18"/>
      <c r="O67" s="24"/>
      <c r="P67" s="23"/>
      <c r="Q67" s="23"/>
      <c r="R67" s="23"/>
    </row>
    <row r="68" spans="1:18" ht="20.25" customHeight="1">
      <c r="A68" s="23"/>
      <c r="B68" s="23"/>
      <c r="C68" s="23"/>
      <c r="D68" s="23"/>
      <c r="E68" s="23"/>
      <c r="F68" s="23"/>
      <c r="G68" s="24"/>
      <c r="H68" s="23"/>
      <c r="I68" s="24"/>
      <c r="J68" s="23"/>
      <c r="K68" s="23"/>
      <c r="L68" s="23"/>
      <c r="M68" s="23"/>
      <c r="N68" s="18"/>
      <c r="O68" s="24"/>
      <c r="P68" s="23"/>
      <c r="Q68" s="23"/>
      <c r="R68" s="23"/>
    </row>
    <row r="69" spans="1:18" ht="20.25" customHeight="1">
      <c r="A69" s="23"/>
      <c r="B69" s="23"/>
      <c r="C69" s="23"/>
      <c r="D69" s="23"/>
      <c r="E69" s="23"/>
      <c r="F69" s="23"/>
      <c r="G69" s="24"/>
      <c r="H69" s="23"/>
      <c r="I69" s="24"/>
      <c r="J69" s="23"/>
      <c r="K69" s="23"/>
      <c r="L69" s="23"/>
      <c r="M69" s="23"/>
      <c r="N69" s="18"/>
      <c r="O69" s="24"/>
      <c r="P69" s="23"/>
      <c r="Q69" s="23"/>
      <c r="R69" s="23"/>
    </row>
    <row r="70" spans="1:18" ht="20.25" customHeight="1">
      <c r="A70" s="23"/>
      <c r="B70" s="23"/>
      <c r="C70" s="23"/>
      <c r="D70" s="23"/>
      <c r="E70" s="23"/>
      <c r="F70" s="23"/>
      <c r="G70" s="24"/>
      <c r="H70" s="23"/>
      <c r="I70" s="24"/>
      <c r="J70" s="23"/>
      <c r="K70" s="23"/>
      <c r="L70" s="23"/>
      <c r="M70" s="23"/>
      <c r="N70" s="18"/>
      <c r="O70" s="24"/>
      <c r="P70" s="23"/>
      <c r="Q70" s="23"/>
      <c r="R70" s="23"/>
    </row>
    <row r="71" spans="1:18" ht="20.25" customHeight="1">
      <c r="A71" s="23"/>
      <c r="B71" s="23"/>
      <c r="C71" s="23"/>
      <c r="D71" s="23"/>
      <c r="E71" s="23"/>
      <c r="F71" s="23"/>
      <c r="G71" s="24"/>
      <c r="H71" s="23"/>
      <c r="I71" s="24"/>
      <c r="J71" s="23"/>
      <c r="K71" s="23"/>
      <c r="L71" s="23"/>
      <c r="M71" s="23"/>
      <c r="N71" s="18"/>
      <c r="O71" s="24"/>
      <c r="P71" s="23"/>
      <c r="Q71" s="23"/>
      <c r="R71" s="23"/>
    </row>
    <row r="72" spans="1:18" ht="20.25" customHeight="1">
      <c r="A72" s="23"/>
      <c r="B72" s="23"/>
      <c r="C72" s="23"/>
      <c r="D72" s="23"/>
      <c r="E72" s="23"/>
      <c r="F72" s="23"/>
      <c r="G72" s="24"/>
      <c r="H72" s="23"/>
      <c r="I72" s="24"/>
      <c r="J72" s="23"/>
      <c r="K72" s="23"/>
      <c r="L72" s="23"/>
      <c r="M72" s="23"/>
      <c r="N72" s="18"/>
      <c r="O72" s="24"/>
      <c r="P72" s="23"/>
      <c r="Q72" s="23"/>
      <c r="R72" s="23"/>
    </row>
    <row r="73" spans="1:18" ht="20.25" customHeight="1">
      <c r="A73" s="23"/>
      <c r="B73" s="23"/>
      <c r="C73" s="23"/>
      <c r="D73" s="23"/>
      <c r="E73" s="23"/>
      <c r="F73" s="23"/>
      <c r="G73" s="24"/>
      <c r="H73" s="23"/>
      <c r="I73" s="24"/>
      <c r="J73" s="23"/>
      <c r="K73" s="23"/>
      <c r="L73" s="23"/>
      <c r="M73" s="23"/>
      <c r="N73" s="18"/>
      <c r="O73" s="24"/>
      <c r="P73" s="23"/>
      <c r="Q73" s="23"/>
      <c r="R73" s="23"/>
    </row>
    <row r="74" spans="1:18" ht="20.25" customHeight="1">
      <c r="A74" s="23"/>
      <c r="B74" s="23"/>
      <c r="C74" s="23"/>
      <c r="D74" s="23"/>
      <c r="E74" s="23"/>
      <c r="F74" s="23"/>
      <c r="G74" s="24"/>
      <c r="H74" s="23"/>
      <c r="I74" s="24"/>
      <c r="J74" s="23"/>
      <c r="K74" s="23"/>
      <c r="L74" s="23"/>
      <c r="M74" s="23"/>
      <c r="N74" s="18"/>
      <c r="O74" s="24"/>
      <c r="P74" s="23"/>
      <c r="Q74" s="23"/>
      <c r="R74" s="23"/>
    </row>
    <row r="75" spans="1:18" ht="20.25" customHeight="1">
      <c r="A75" s="23"/>
      <c r="B75" s="23"/>
      <c r="C75" s="23"/>
      <c r="D75" s="23"/>
      <c r="E75" s="23"/>
      <c r="F75" s="23"/>
      <c r="G75" s="24"/>
      <c r="H75" s="23"/>
      <c r="I75" s="24"/>
      <c r="J75" s="23"/>
      <c r="K75" s="23"/>
      <c r="L75" s="23"/>
      <c r="M75" s="23"/>
      <c r="N75" s="18"/>
      <c r="O75" s="24"/>
      <c r="P75" s="23"/>
      <c r="Q75" s="23"/>
      <c r="R75" s="23"/>
    </row>
    <row r="76" spans="1:18" ht="20.25" customHeight="1">
      <c r="A76" s="23"/>
      <c r="B76" s="23"/>
      <c r="C76" s="23"/>
      <c r="D76" s="23"/>
      <c r="E76" s="23"/>
      <c r="F76" s="23"/>
      <c r="G76" s="24"/>
      <c r="H76" s="23"/>
      <c r="I76" s="24"/>
      <c r="J76" s="23"/>
      <c r="K76" s="23"/>
      <c r="L76" s="23"/>
      <c r="M76" s="23"/>
      <c r="N76" s="18"/>
      <c r="O76" s="24"/>
      <c r="P76" s="23"/>
      <c r="Q76" s="23"/>
      <c r="R76" s="23"/>
    </row>
    <row r="77" spans="1:18" ht="20.25" customHeight="1">
      <c r="A77" s="23"/>
      <c r="B77" s="23"/>
      <c r="C77" s="23"/>
      <c r="D77" s="23"/>
      <c r="E77" s="23"/>
      <c r="F77" s="23"/>
      <c r="G77" s="24"/>
      <c r="H77" s="23"/>
      <c r="I77" s="24"/>
      <c r="J77" s="23"/>
      <c r="K77" s="23"/>
      <c r="L77" s="23"/>
      <c r="M77" s="23"/>
      <c r="N77" s="18"/>
      <c r="O77" s="24"/>
      <c r="P77" s="23"/>
      <c r="Q77" s="23"/>
      <c r="R77" s="23"/>
    </row>
    <row r="78" spans="1:18" ht="20.25" customHeight="1">
      <c r="A78" s="23"/>
      <c r="B78" s="23"/>
      <c r="C78" s="23"/>
      <c r="D78" s="23"/>
      <c r="E78" s="23"/>
      <c r="F78" s="23"/>
      <c r="G78" s="24"/>
      <c r="H78" s="23"/>
      <c r="I78" s="24"/>
      <c r="J78" s="23"/>
      <c r="K78" s="23"/>
      <c r="L78" s="23"/>
      <c r="M78" s="23"/>
      <c r="N78" s="18"/>
      <c r="O78" s="24"/>
      <c r="P78" s="23"/>
      <c r="Q78" s="23"/>
      <c r="R78" s="23"/>
    </row>
    <row r="79" spans="1:18" ht="20.25" customHeight="1">
      <c r="A79" s="23"/>
      <c r="B79" s="23"/>
      <c r="C79" s="23"/>
      <c r="D79" s="23"/>
      <c r="E79" s="23"/>
      <c r="F79" s="23"/>
      <c r="G79" s="24"/>
      <c r="H79" s="23"/>
      <c r="I79" s="24"/>
      <c r="J79" s="23"/>
      <c r="K79" s="23"/>
      <c r="L79" s="23"/>
      <c r="M79" s="23"/>
      <c r="N79" s="18"/>
      <c r="O79" s="24"/>
      <c r="P79" s="23"/>
      <c r="Q79" s="23"/>
      <c r="R79" s="23"/>
    </row>
    <row r="80" spans="1:18" ht="20.25" customHeight="1">
      <c r="A80" s="23"/>
      <c r="B80" s="23"/>
      <c r="C80" s="23"/>
      <c r="D80" s="23"/>
      <c r="E80" s="23"/>
      <c r="F80" s="23"/>
      <c r="G80" s="24"/>
      <c r="H80" s="23"/>
      <c r="I80" s="24"/>
      <c r="J80" s="23"/>
      <c r="K80" s="23"/>
      <c r="L80" s="23"/>
      <c r="M80" s="23"/>
      <c r="N80" s="18"/>
      <c r="O80" s="24"/>
      <c r="P80" s="23"/>
      <c r="Q80" s="23"/>
      <c r="R80" s="23"/>
    </row>
    <row r="81" spans="1:18" ht="20.25" customHeight="1">
      <c r="A81" s="23"/>
      <c r="B81" s="23"/>
      <c r="C81" s="23"/>
      <c r="D81" s="23"/>
      <c r="E81" s="23"/>
      <c r="F81" s="23"/>
      <c r="G81" s="24"/>
      <c r="H81" s="23"/>
      <c r="I81" s="24"/>
      <c r="J81" s="23"/>
      <c r="K81" s="23"/>
      <c r="L81" s="23"/>
      <c r="M81" s="23"/>
      <c r="N81" s="18"/>
      <c r="O81" s="24"/>
      <c r="P81" s="23"/>
      <c r="Q81" s="23"/>
      <c r="R81" s="23"/>
    </row>
    <row r="82" spans="1:18" ht="20.25" customHeight="1">
      <c r="A82" s="23"/>
      <c r="B82" s="23"/>
      <c r="C82" s="23"/>
      <c r="D82" s="23"/>
      <c r="E82" s="23"/>
      <c r="F82" s="23"/>
      <c r="G82" s="24"/>
      <c r="H82" s="23"/>
      <c r="I82" s="24"/>
      <c r="J82" s="23"/>
      <c r="K82" s="23"/>
      <c r="L82" s="23"/>
      <c r="M82" s="23"/>
      <c r="N82" s="18"/>
      <c r="O82" s="24"/>
      <c r="P82" s="23"/>
      <c r="Q82" s="23"/>
      <c r="R82" s="23"/>
    </row>
    <row r="83" spans="1:18" ht="20.25" customHeight="1">
      <c r="A83" s="23"/>
      <c r="B83" s="23"/>
      <c r="C83" s="23"/>
      <c r="D83" s="23"/>
      <c r="E83" s="23"/>
      <c r="F83" s="23"/>
      <c r="G83" s="24"/>
      <c r="H83" s="23"/>
      <c r="I83" s="24"/>
      <c r="J83" s="23"/>
      <c r="K83" s="23"/>
      <c r="L83" s="23"/>
      <c r="M83" s="23"/>
      <c r="N83" s="18"/>
      <c r="O83" s="24"/>
      <c r="P83" s="23"/>
      <c r="Q83" s="23"/>
      <c r="R83" s="23"/>
    </row>
    <row r="84" spans="1:18" ht="20.25" customHeight="1">
      <c r="A84" s="23"/>
      <c r="B84" s="23"/>
      <c r="C84" s="23"/>
      <c r="D84" s="23"/>
      <c r="E84" s="23"/>
      <c r="F84" s="23"/>
      <c r="G84" s="24"/>
      <c r="H84" s="23"/>
      <c r="I84" s="24"/>
      <c r="J84" s="23"/>
      <c r="K84" s="23"/>
      <c r="L84" s="23"/>
      <c r="M84" s="23"/>
      <c r="N84" s="18"/>
      <c r="O84" s="24"/>
      <c r="P84" s="23"/>
      <c r="Q84" s="23"/>
      <c r="R84" s="23"/>
    </row>
    <row r="85" spans="1:18" ht="20.25" customHeight="1">
      <c r="A85" s="23"/>
      <c r="B85" s="23"/>
      <c r="C85" s="23"/>
      <c r="D85" s="23"/>
      <c r="E85" s="23"/>
      <c r="F85" s="23"/>
      <c r="G85" s="24"/>
      <c r="H85" s="23"/>
      <c r="I85" s="24"/>
      <c r="J85" s="23"/>
      <c r="K85" s="23"/>
      <c r="L85" s="23"/>
      <c r="M85" s="23"/>
      <c r="N85" s="18"/>
      <c r="O85" s="24"/>
      <c r="P85" s="23"/>
      <c r="Q85" s="23"/>
      <c r="R85" s="23"/>
    </row>
    <row r="86" spans="1:18" ht="20.25" customHeight="1">
      <c r="A86" s="23"/>
      <c r="B86" s="23"/>
      <c r="C86" s="23"/>
      <c r="D86" s="23"/>
      <c r="E86" s="23"/>
      <c r="F86" s="23"/>
      <c r="G86" s="24"/>
      <c r="H86" s="23"/>
      <c r="I86" s="24"/>
      <c r="J86" s="23"/>
      <c r="K86" s="23"/>
      <c r="L86" s="23"/>
      <c r="M86" s="23"/>
      <c r="N86" s="18"/>
      <c r="O86" s="24"/>
      <c r="P86" s="23"/>
      <c r="Q86" s="23"/>
      <c r="R86" s="23"/>
    </row>
    <row r="87" spans="1:18" ht="20.25" customHeight="1">
      <c r="A87" s="23"/>
      <c r="B87" s="23"/>
      <c r="C87" s="23"/>
      <c r="D87" s="23"/>
      <c r="E87" s="23"/>
      <c r="F87" s="23"/>
      <c r="G87" s="24"/>
      <c r="H87" s="23"/>
      <c r="I87" s="24"/>
      <c r="J87" s="23"/>
      <c r="K87" s="23"/>
      <c r="L87" s="23"/>
      <c r="M87" s="23"/>
      <c r="N87" s="18"/>
      <c r="O87" s="24"/>
      <c r="P87" s="23"/>
      <c r="Q87" s="23"/>
      <c r="R87" s="23"/>
    </row>
    <row r="88" spans="1:18" ht="20.25" customHeight="1">
      <c r="A88" s="23"/>
      <c r="B88" s="23"/>
      <c r="C88" s="23"/>
      <c r="D88" s="23"/>
      <c r="E88" s="23"/>
      <c r="F88" s="23"/>
      <c r="G88" s="24"/>
      <c r="H88" s="23"/>
      <c r="I88" s="24"/>
      <c r="J88" s="23"/>
      <c r="K88" s="23"/>
      <c r="L88" s="23"/>
      <c r="M88" s="23"/>
      <c r="N88" s="18"/>
      <c r="O88" s="24"/>
      <c r="P88" s="23"/>
      <c r="Q88" s="23"/>
      <c r="R88" s="23"/>
    </row>
    <row r="89" spans="1:18" ht="20.25" customHeight="1">
      <c r="A89" s="23"/>
      <c r="B89" s="23"/>
      <c r="C89" s="23"/>
      <c r="D89" s="23"/>
      <c r="E89" s="23"/>
      <c r="F89" s="23"/>
      <c r="G89" s="24"/>
      <c r="H89" s="23"/>
      <c r="I89" s="24"/>
      <c r="J89" s="23"/>
      <c r="K89" s="23"/>
      <c r="L89" s="23"/>
      <c r="M89" s="23"/>
      <c r="N89" s="18"/>
      <c r="O89" s="24"/>
      <c r="P89" s="23"/>
      <c r="Q89" s="23"/>
      <c r="R89" s="23"/>
    </row>
    <row r="90" spans="1:18" ht="20.25" customHeight="1">
      <c r="A90" s="23"/>
      <c r="B90" s="23"/>
      <c r="C90" s="23"/>
      <c r="D90" s="23"/>
      <c r="E90" s="23"/>
      <c r="F90" s="23"/>
      <c r="G90" s="24"/>
      <c r="H90" s="23"/>
      <c r="I90" s="24"/>
      <c r="J90" s="23"/>
      <c r="K90" s="23"/>
      <c r="L90" s="23"/>
      <c r="M90" s="23"/>
      <c r="N90" s="18"/>
      <c r="O90" s="24"/>
      <c r="P90" s="23"/>
      <c r="Q90" s="23"/>
      <c r="R90" s="23"/>
    </row>
    <row r="91" spans="1:18" ht="20.25" customHeight="1">
      <c r="A91" s="23"/>
      <c r="B91" s="23"/>
      <c r="C91" s="23"/>
      <c r="D91" s="23"/>
      <c r="E91" s="23"/>
      <c r="F91" s="23"/>
      <c r="G91" s="24"/>
      <c r="H91" s="23"/>
      <c r="I91" s="24"/>
      <c r="J91" s="23"/>
      <c r="K91" s="23"/>
      <c r="L91" s="23"/>
      <c r="M91" s="23"/>
      <c r="N91" s="18"/>
      <c r="O91" s="24"/>
      <c r="P91" s="23"/>
      <c r="Q91" s="23"/>
      <c r="R91" s="23"/>
    </row>
    <row r="92" spans="1:18" ht="20.25" customHeight="1">
      <c r="A92" s="23"/>
      <c r="B92" s="23"/>
      <c r="C92" s="23"/>
      <c r="D92" s="23"/>
      <c r="E92" s="23"/>
      <c r="F92" s="23"/>
      <c r="G92" s="24"/>
      <c r="H92" s="23"/>
      <c r="I92" s="24"/>
      <c r="J92" s="23"/>
      <c r="K92" s="23"/>
      <c r="L92" s="23"/>
      <c r="M92" s="23"/>
      <c r="N92" s="18"/>
      <c r="O92" s="24"/>
      <c r="P92" s="23"/>
      <c r="Q92" s="23"/>
      <c r="R92" s="23"/>
    </row>
    <row r="93" spans="1:18" ht="20.25" customHeight="1">
      <c r="A93" s="23"/>
      <c r="B93" s="23"/>
      <c r="C93" s="23"/>
      <c r="D93" s="23"/>
      <c r="E93" s="23"/>
      <c r="F93" s="23"/>
      <c r="G93" s="24"/>
      <c r="H93" s="23"/>
      <c r="I93" s="24"/>
      <c r="J93" s="23"/>
      <c r="K93" s="23"/>
      <c r="L93" s="23"/>
      <c r="M93" s="23"/>
      <c r="N93" s="18"/>
      <c r="O93" s="24"/>
      <c r="P93" s="23"/>
      <c r="Q93" s="23"/>
      <c r="R93" s="23"/>
    </row>
    <row r="94" spans="1:18" ht="20.25" customHeight="1">
      <c r="A94" s="23"/>
      <c r="B94" s="23"/>
      <c r="C94" s="23"/>
      <c r="D94" s="23"/>
      <c r="E94" s="23"/>
      <c r="F94" s="23"/>
      <c r="G94" s="24"/>
      <c r="H94" s="23"/>
      <c r="I94" s="24"/>
      <c r="J94" s="23"/>
      <c r="K94" s="23"/>
      <c r="L94" s="23"/>
      <c r="M94" s="23"/>
      <c r="N94" s="18"/>
      <c r="O94" s="24"/>
      <c r="P94" s="23"/>
      <c r="Q94" s="23"/>
      <c r="R94" s="23"/>
    </row>
    <row r="95" spans="1:18" ht="20.25" customHeight="1">
      <c r="A95" s="23"/>
      <c r="B95" s="23"/>
      <c r="C95" s="23"/>
      <c r="D95" s="23"/>
      <c r="E95" s="23"/>
      <c r="F95" s="23"/>
      <c r="G95" s="24"/>
      <c r="H95" s="23"/>
      <c r="I95" s="24"/>
      <c r="J95" s="23"/>
      <c r="K95" s="23"/>
      <c r="L95" s="23"/>
      <c r="M95" s="23"/>
      <c r="N95" s="18"/>
      <c r="O95" s="24"/>
      <c r="P95" s="23"/>
      <c r="Q95" s="23"/>
      <c r="R95" s="23"/>
    </row>
    <row r="96" spans="1:18" ht="20.25" customHeight="1">
      <c r="A96" s="23"/>
      <c r="B96" s="23"/>
      <c r="C96" s="23"/>
      <c r="D96" s="23"/>
      <c r="E96" s="23"/>
      <c r="F96" s="23"/>
      <c r="G96" s="24"/>
      <c r="H96" s="23"/>
      <c r="I96" s="24"/>
      <c r="J96" s="23"/>
      <c r="K96" s="23"/>
      <c r="L96" s="23"/>
      <c r="M96" s="23"/>
      <c r="N96" s="18"/>
      <c r="O96" s="24"/>
      <c r="P96" s="23"/>
      <c r="Q96" s="23"/>
      <c r="R96" s="23"/>
    </row>
    <row r="97" spans="1:18" ht="20.25" customHeight="1">
      <c r="A97" s="23"/>
      <c r="B97" s="23"/>
      <c r="C97" s="23"/>
      <c r="D97" s="23"/>
      <c r="E97" s="23"/>
      <c r="F97" s="23"/>
      <c r="G97" s="24"/>
      <c r="H97" s="23"/>
      <c r="I97" s="24"/>
      <c r="J97" s="23"/>
      <c r="K97" s="23"/>
      <c r="L97" s="23"/>
      <c r="M97" s="23"/>
      <c r="N97" s="18"/>
      <c r="O97" s="24"/>
      <c r="P97" s="23"/>
      <c r="Q97" s="23"/>
      <c r="R97" s="23"/>
    </row>
    <row r="98" spans="1:18" ht="20.25" customHeight="1">
      <c r="A98" s="23"/>
      <c r="B98" s="23"/>
      <c r="C98" s="23"/>
      <c r="D98" s="23"/>
      <c r="E98" s="23"/>
      <c r="F98" s="23"/>
      <c r="G98" s="24"/>
      <c r="H98" s="23"/>
      <c r="I98" s="24"/>
      <c r="J98" s="23"/>
      <c r="K98" s="23"/>
      <c r="L98" s="23"/>
      <c r="M98" s="23"/>
      <c r="N98" s="18"/>
      <c r="O98" s="24"/>
      <c r="P98" s="23"/>
      <c r="Q98" s="23"/>
      <c r="R98" s="23"/>
    </row>
    <row r="99" spans="1:18" ht="20.25" customHeight="1">
      <c r="A99" s="23"/>
      <c r="B99" s="23"/>
      <c r="C99" s="23"/>
      <c r="D99" s="23"/>
      <c r="E99" s="23"/>
      <c r="F99" s="23"/>
      <c r="G99" s="24"/>
      <c r="H99" s="23"/>
      <c r="I99" s="24"/>
      <c r="J99" s="23"/>
      <c r="K99" s="23"/>
      <c r="L99" s="23"/>
      <c r="M99" s="23"/>
      <c r="N99" s="18"/>
      <c r="O99" s="24"/>
      <c r="P99" s="23"/>
      <c r="Q99" s="23"/>
      <c r="R99" s="23"/>
    </row>
    <row r="100" spans="1:18" ht="20.25" customHeight="1">
      <c r="A100" s="23"/>
      <c r="B100" s="23"/>
      <c r="C100" s="23"/>
      <c r="D100" s="23"/>
      <c r="E100" s="23"/>
      <c r="F100" s="23"/>
      <c r="G100" s="24"/>
      <c r="H100" s="23"/>
      <c r="I100" s="24"/>
      <c r="J100" s="23"/>
      <c r="K100" s="23"/>
      <c r="L100" s="23"/>
      <c r="M100" s="23"/>
      <c r="N100" s="18"/>
      <c r="O100" s="24"/>
      <c r="P100" s="23"/>
      <c r="Q100" s="23"/>
      <c r="R100" s="23"/>
    </row>
    <row r="101" spans="1:18" ht="20.25" customHeight="1">
      <c r="A101" s="23"/>
      <c r="B101" s="23"/>
      <c r="C101" s="23"/>
      <c r="D101" s="23"/>
      <c r="E101" s="23"/>
      <c r="F101" s="23"/>
      <c r="G101" s="24"/>
      <c r="H101" s="23"/>
      <c r="I101" s="24"/>
      <c r="J101" s="23"/>
      <c r="K101" s="23"/>
      <c r="L101" s="23"/>
      <c r="M101" s="23"/>
      <c r="N101" s="18"/>
      <c r="O101" s="24"/>
      <c r="P101" s="23"/>
      <c r="Q101" s="23"/>
      <c r="R101" s="23"/>
    </row>
    <row r="102" spans="1:18" ht="20.25" customHeight="1">
      <c r="A102" s="23"/>
      <c r="B102" s="23"/>
      <c r="C102" s="23"/>
      <c r="D102" s="23"/>
      <c r="E102" s="23"/>
      <c r="F102" s="23"/>
      <c r="G102" s="24"/>
      <c r="H102" s="23"/>
      <c r="I102" s="24"/>
      <c r="J102" s="23"/>
      <c r="K102" s="23"/>
      <c r="L102" s="23"/>
      <c r="M102" s="23"/>
      <c r="N102" s="18"/>
      <c r="O102" s="24"/>
      <c r="P102" s="23"/>
      <c r="Q102" s="23"/>
      <c r="R102" s="23"/>
    </row>
    <row r="103" spans="1:18" ht="20.25" customHeight="1">
      <c r="A103" s="23"/>
      <c r="B103" s="23"/>
      <c r="C103" s="23"/>
      <c r="D103" s="23"/>
      <c r="E103" s="23"/>
      <c r="F103" s="23"/>
      <c r="G103" s="24"/>
      <c r="H103" s="23"/>
      <c r="I103" s="24"/>
      <c r="J103" s="23"/>
      <c r="K103" s="23"/>
      <c r="L103" s="23"/>
      <c r="M103" s="23"/>
      <c r="N103" s="18"/>
      <c r="O103" s="24"/>
      <c r="P103" s="23"/>
      <c r="Q103" s="23"/>
      <c r="R103" s="23"/>
    </row>
    <row r="104" spans="1:18" ht="20.25" customHeight="1">
      <c r="A104" s="23"/>
      <c r="B104" s="23"/>
      <c r="C104" s="23"/>
      <c r="D104" s="23"/>
      <c r="E104" s="23"/>
      <c r="F104" s="23"/>
      <c r="G104" s="24"/>
      <c r="H104" s="23"/>
      <c r="I104" s="24"/>
      <c r="J104" s="23"/>
      <c r="K104" s="23"/>
      <c r="L104" s="23"/>
      <c r="M104" s="23"/>
      <c r="N104" s="18"/>
      <c r="O104" s="24"/>
      <c r="P104" s="23"/>
      <c r="Q104" s="23"/>
      <c r="R104" s="23"/>
    </row>
    <row r="105" spans="1:18" ht="20.25" customHeight="1">
      <c r="A105" s="23"/>
      <c r="B105" s="23"/>
      <c r="C105" s="23"/>
      <c r="D105" s="23"/>
      <c r="E105" s="23"/>
      <c r="F105" s="23"/>
      <c r="G105" s="24"/>
      <c r="H105" s="23"/>
      <c r="I105" s="24"/>
      <c r="J105" s="23"/>
      <c r="K105" s="23"/>
      <c r="L105" s="23"/>
      <c r="M105" s="23"/>
      <c r="N105" s="18"/>
      <c r="O105" s="24"/>
      <c r="P105" s="23"/>
      <c r="Q105" s="23"/>
      <c r="R105" s="23"/>
    </row>
    <row r="106" spans="1:18" ht="20.25" customHeight="1">
      <c r="A106" s="23"/>
      <c r="B106" s="23"/>
      <c r="C106" s="23"/>
      <c r="D106" s="23"/>
      <c r="E106" s="23"/>
      <c r="F106" s="23"/>
      <c r="G106" s="24"/>
      <c r="H106" s="23"/>
      <c r="I106" s="24"/>
      <c r="J106" s="23"/>
      <c r="K106" s="23"/>
      <c r="L106" s="23"/>
      <c r="M106" s="23"/>
      <c r="N106" s="18"/>
      <c r="O106" s="24"/>
      <c r="P106" s="23"/>
      <c r="Q106" s="23"/>
      <c r="R106" s="23"/>
    </row>
    <row r="107" spans="1:18" ht="20.25" customHeight="1">
      <c r="A107" s="23"/>
      <c r="B107" s="23"/>
      <c r="C107" s="23"/>
      <c r="D107" s="23"/>
      <c r="E107" s="23"/>
      <c r="F107" s="23"/>
      <c r="G107" s="24"/>
      <c r="H107" s="23"/>
      <c r="I107" s="24"/>
      <c r="J107" s="23"/>
      <c r="K107" s="23"/>
      <c r="L107" s="23"/>
      <c r="M107" s="23"/>
      <c r="N107" s="18"/>
      <c r="O107" s="24"/>
      <c r="P107" s="23"/>
      <c r="Q107" s="23"/>
      <c r="R107" s="23"/>
    </row>
    <row r="108" spans="1:18" ht="20.25" customHeight="1">
      <c r="A108" s="23"/>
      <c r="B108" s="23"/>
      <c r="C108" s="23"/>
      <c r="D108" s="23"/>
      <c r="E108" s="23"/>
      <c r="F108" s="23"/>
      <c r="G108" s="24"/>
      <c r="H108" s="23"/>
      <c r="I108" s="24"/>
      <c r="J108" s="23"/>
      <c r="K108" s="23"/>
      <c r="L108" s="23"/>
      <c r="M108" s="23"/>
      <c r="N108" s="18"/>
      <c r="O108" s="24"/>
      <c r="P108" s="23"/>
      <c r="Q108" s="23"/>
      <c r="R108" s="23"/>
    </row>
    <row r="109" spans="1:18" ht="20.25" customHeight="1">
      <c r="A109" s="23"/>
      <c r="B109" s="23"/>
      <c r="C109" s="23"/>
      <c r="D109" s="23"/>
      <c r="E109" s="23"/>
      <c r="F109" s="23"/>
      <c r="G109" s="24"/>
      <c r="H109" s="23"/>
      <c r="I109" s="24"/>
      <c r="J109" s="23"/>
      <c r="K109" s="23"/>
      <c r="L109" s="23"/>
      <c r="M109" s="23"/>
      <c r="N109" s="18"/>
      <c r="O109" s="24"/>
      <c r="P109" s="23"/>
      <c r="Q109" s="23"/>
      <c r="R109" s="23"/>
    </row>
    <row r="110" spans="1:18" ht="20.25" customHeight="1">
      <c r="A110" s="23"/>
      <c r="B110" s="23"/>
      <c r="C110" s="23"/>
      <c r="D110" s="23"/>
      <c r="E110" s="23"/>
      <c r="F110" s="23"/>
      <c r="G110" s="24"/>
      <c r="H110" s="23"/>
      <c r="I110" s="24"/>
      <c r="J110" s="23"/>
      <c r="K110" s="23"/>
      <c r="L110" s="23"/>
      <c r="M110" s="23"/>
      <c r="N110" s="18"/>
      <c r="O110" s="24"/>
      <c r="P110" s="23"/>
      <c r="Q110" s="23"/>
      <c r="R110" s="23"/>
    </row>
    <row r="111" spans="1:18" ht="20.25" customHeight="1">
      <c r="A111" s="23"/>
      <c r="B111" s="23"/>
      <c r="C111" s="23"/>
      <c r="D111" s="23"/>
      <c r="E111" s="23"/>
      <c r="F111" s="23"/>
      <c r="G111" s="24"/>
      <c r="H111" s="23"/>
      <c r="I111" s="24"/>
      <c r="J111" s="23"/>
      <c r="K111" s="23"/>
      <c r="L111" s="23"/>
      <c r="M111" s="23"/>
      <c r="N111" s="18"/>
      <c r="O111" s="24"/>
      <c r="P111" s="23"/>
      <c r="Q111" s="23"/>
      <c r="R111" s="23"/>
    </row>
    <row r="112" spans="1:18" ht="20.25" customHeight="1">
      <c r="A112" s="23"/>
      <c r="B112" s="23"/>
      <c r="C112" s="23"/>
      <c r="D112" s="23"/>
      <c r="E112" s="23"/>
      <c r="F112" s="23"/>
      <c r="G112" s="24"/>
      <c r="H112" s="23"/>
      <c r="I112" s="24"/>
      <c r="J112" s="23"/>
      <c r="K112" s="23"/>
      <c r="L112" s="23"/>
      <c r="M112" s="23"/>
      <c r="N112" s="18"/>
      <c r="O112" s="24"/>
      <c r="P112" s="23"/>
      <c r="Q112" s="23"/>
      <c r="R112" s="23"/>
    </row>
    <row r="113" spans="1:18" ht="20.25" customHeight="1">
      <c r="A113" s="23"/>
      <c r="B113" s="23"/>
      <c r="C113" s="23"/>
      <c r="D113" s="23"/>
      <c r="E113" s="23"/>
      <c r="F113" s="23"/>
      <c r="G113" s="24"/>
      <c r="H113" s="23"/>
      <c r="I113" s="24"/>
      <c r="J113" s="23"/>
      <c r="K113" s="23"/>
      <c r="L113" s="23"/>
      <c r="M113" s="23"/>
      <c r="N113" s="18"/>
      <c r="O113" s="24"/>
      <c r="P113" s="23"/>
      <c r="Q113" s="23"/>
      <c r="R113" s="23"/>
    </row>
    <row r="114" spans="1:18" ht="20.25" customHeight="1">
      <c r="A114" s="23"/>
      <c r="B114" s="23"/>
      <c r="C114" s="23"/>
      <c r="D114" s="23"/>
      <c r="E114" s="23"/>
      <c r="F114" s="23"/>
      <c r="G114" s="24"/>
      <c r="H114" s="23"/>
      <c r="I114" s="24"/>
      <c r="J114" s="23"/>
      <c r="K114" s="23"/>
      <c r="L114" s="23"/>
      <c r="M114" s="23"/>
      <c r="N114" s="18"/>
      <c r="O114" s="24"/>
      <c r="P114" s="23"/>
      <c r="Q114" s="23"/>
      <c r="R114" s="23"/>
    </row>
    <row r="115" spans="1:18" ht="20.25" customHeight="1">
      <c r="A115" s="23"/>
      <c r="B115" s="23"/>
      <c r="C115" s="23"/>
      <c r="D115" s="23"/>
      <c r="E115" s="23"/>
      <c r="F115" s="23"/>
      <c r="G115" s="24"/>
      <c r="H115" s="23"/>
      <c r="I115" s="24"/>
      <c r="J115" s="23"/>
      <c r="K115" s="23"/>
      <c r="L115" s="23"/>
      <c r="M115" s="23"/>
      <c r="N115" s="18"/>
      <c r="O115" s="24"/>
      <c r="P115" s="23"/>
      <c r="Q115" s="23"/>
      <c r="R115" s="23"/>
    </row>
    <row r="116" spans="1:18" ht="20.25" customHeight="1">
      <c r="A116" s="23"/>
      <c r="B116" s="23"/>
      <c r="C116" s="23"/>
      <c r="D116" s="23"/>
      <c r="E116" s="23"/>
      <c r="F116" s="23"/>
      <c r="G116" s="24"/>
      <c r="H116" s="23"/>
      <c r="I116" s="24"/>
      <c r="J116" s="23"/>
      <c r="K116" s="23"/>
      <c r="L116" s="23"/>
      <c r="M116" s="23"/>
      <c r="N116" s="18"/>
      <c r="O116" s="24"/>
      <c r="P116" s="23"/>
      <c r="Q116" s="23"/>
      <c r="R116" s="23"/>
    </row>
    <row r="117" spans="1:18" ht="20.25" customHeight="1">
      <c r="A117" s="23"/>
      <c r="B117" s="23"/>
      <c r="C117" s="23"/>
      <c r="D117" s="23"/>
      <c r="E117" s="23"/>
      <c r="F117" s="23"/>
      <c r="G117" s="24"/>
      <c r="H117" s="23"/>
      <c r="I117" s="24"/>
      <c r="J117" s="23"/>
      <c r="K117" s="23"/>
      <c r="L117" s="23"/>
      <c r="M117" s="23"/>
      <c r="N117" s="18"/>
      <c r="O117" s="24"/>
      <c r="P117" s="23"/>
      <c r="Q117" s="23"/>
      <c r="R117" s="23"/>
    </row>
    <row r="118" spans="1:18" ht="20.25" customHeight="1">
      <c r="A118" s="23"/>
      <c r="B118" s="23"/>
      <c r="C118" s="23"/>
      <c r="D118" s="23"/>
      <c r="E118" s="23"/>
      <c r="F118" s="23"/>
      <c r="G118" s="24"/>
      <c r="H118" s="23"/>
      <c r="I118" s="24"/>
      <c r="J118" s="23"/>
      <c r="K118" s="23"/>
      <c r="L118" s="23"/>
      <c r="M118" s="23"/>
      <c r="N118" s="18"/>
      <c r="O118" s="24"/>
      <c r="P118" s="23"/>
      <c r="Q118" s="23"/>
      <c r="R118" s="23"/>
    </row>
    <row r="119" spans="1:18" ht="20.25" customHeight="1">
      <c r="A119" s="23"/>
      <c r="B119" s="23"/>
      <c r="C119" s="23"/>
      <c r="D119" s="23"/>
      <c r="E119" s="23"/>
      <c r="F119" s="23"/>
      <c r="G119" s="24"/>
      <c r="H119" s="23"/>
      <c r="I119" s="24"/>
      <c r="J119" s="23"/>
      <c r="K119" s="23"/>
      <c r="L119" s="23"/>
      <c r="M119" s="23"/>
      <c r="N119" s="18"/>
      <c r="O119" s="24"/>
      <c r="P119" s="23"/>
      <c r="Q119" s="23"/>
      <c r="R119" s="23"/>
    </row>
  </sheetData>
  <mergeCells count="1">
    <mergeCell ref="A2:R2"/>
  </mergeCells>
  <phoneticPr fontId="2" type="noConversion"/>
  <dataValidations xWindow="1030" yWindow="342" count="3">
    <dataValidation type="list" allowBlank="1" showInputMessage="1" showErrorMessage="1" prompt=" - " sqref="I8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5:J56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5:K56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0866141732283472" right="0.70866141732283472" top="0.74803149606299213" bottom="0.74803149606299213" header="0" footer="0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F9B3A-B090-4336-8AD4-B6BAC2CA15E4}">
  <dimension ref="A1:R119"/>
  <sheetViews>
    <sheetView topLeftCell="F1" zoomScaleNormal="100" workbookViewId="0">
      <selection activeCell="G10" sqref="G10"/>
    </sheetView>
  </sheetViews>
  <sheetFormatPr defaultColWidth="14.3984375" defaultRowHeight="15" customHeight="1"/>
  <cols>
    <col min="1" max="1" width="5" style="3" customWidth="1"/>
    <col min="2" max="2" width="5.09765625" style="3" customWidth="1"/>
    <col min="3" max="3" width="6.296875" style="3" customWidth="1"/>
    <col min="4" max="4" width="8.09765625" style="3" customWidth="1"/>
    <col min="5" max="5" width="4.69921875" style="3" customWidth="1"/>
    <col min="6" max="6" width="8.8984375" style="3" customWidth="1"/>
    <col min="7" max="7" width="39.09765625" style="3" customWidth="1"/>
    <col min="8" max="8" width="6.5" style="3" customWidth="1"/>
    <col min="9" max="9" width="21.19921875" style="10" customWidth="1"/>
    <col min="10" max="10" width="7.796875" style="3" customWidth="1"/>
    <col min="11" max="11" width="9.59765625" style="3" customWidth="1"/>
    <col min="12" max="12" width="6.3984375" style="3" customWidth="1"/>
    <col min="13" max="13" width="6.59765625" style="3" customWidth="1"/>
    <col min="14" max="14" width="11.69921875" style="11" customWidth="1"/>
    <col min="15" max="15" width="14" style="10" customWidth="1"/>
    <col min="16" max="16" width="5.296875" style="3" customWidth="1"/>
    <col min="17" max="18" width="6.69921875" style="3" customWidth="1"/>
    <col min="19" max="16384" width="14.3984375" style="3"/>
  </cols>
  <sheetData>
    <row r="1" spans="1:18" ht="9.6" customHeight="1"/>
    <row r="2" spans="1:18" ht="24" customHeight="1">
      <c r="A2" s="42" t="s">
        <v>405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5" customHeight="1">
      <c r="A3" s="40"/>
      <c r="I3" s="3"/>
      <c r="N3" s="3"/>
      <c r="O3" s="3"/>
    </row>
    <row r="4" spans="1:18" s="47" customFormat="1" ht="39.6" customHeight="1">
      <c r="A4" s="61" t="s">
        <v>13</v>
      </c>
      <c r="B4" s="49" t="s">
        <v>14</v>
      </c>
      <c r="C4" s="50" t="s">
        <v>15</v>
      </c>
      <c r="D4" s="51" t="s">
        <v>16</v>
      </c>
      <c r="E4" s="50" t="s">
        <v>17</v>
      </c>
      <c r="F4" s="50" t="s">
        <v>18</v>
      </c>
      <c r="G4" s="50" t="s">
        <v>19</v>
      </c>
      <c r="H4" s="49" t="s">
        <v>20</v>
      </c>
      <c r="I4" s="50" t="s">
        <v>21</v>
      </c>
      <c r="J4" s="51" t="s">
        <v>22</v>
      </c>
      <c r="K4" s="51" t="s">
        <v>2</v>
      </c>
      <c r="L4" s="52" t="s">
        <v>23</v>
      </c>
      <c r="M4" s="49" t="s">
        <v>24</v>
      </c>
      <c r="N4" s="53" t="s">
        <v>25</v>
      </c>
      <c r="O4" s="52" t="s">
        <v>26</v>
      </c>
      <c r="P4" s="52" t="s">
        <v>27</v>
      </c>
      <c r="Q4" s="53" t="s">
        <v>28</v>
      </c>
      <c r="R4" s="52" t="s">
        <v>29</v>
      </c>
    </row>
    <row r="5" spans="1:18" s="48" customFormat="1" ht="20.25" customHeight="1">
      <c r="A5" s="54">
        <v>2566</v>
      </c>
      <c r="B5" s="54" t="s">
        <v>146</v>
      </c>
      <c r="C5" s="54" t="s">
        <v>147</v>
      </c>
      <c r="D5" s="54" t="s">
        <v>404</v>
      </c>
      <c r="E5" s="54" t="s">
        <v>148</v>
      </c>
      <c r="F5" s="54" t="s">
        <v>88</v>
      </c>
      <c r="G5" s="56" t="s">
        <v>246</v>
      </c>
      <c r="H5" s="55">
        <v>144459</v>
      </c>
      <c r="I5" s="56" t="s">
        <v>149</v>
      </c>
      <c r="J5" s="54" t="s">
        <v>150</v>
      </c>
      <c r="K5" s="54" t="s">
        <v>7</v>
      </c>
      <c r="L5" s="55">
        <v>144459</v>
      </c>
      <c r="M5" s="55">
        <v>144459</v>
      </c>
      <c r="N5" s="57" t="s">
        <v>248</v>
      </c>
      <c r="O5" s="56" t="s">
        <v>247</v>
      </c>
      <c r="P5" s="58" t="s">
        <v>251</v>
      </c>
      <c r="Q5" s="59">
        <v>243164</v>
      </c>
      <c r="R5" s="59">
        <v>243183</v>
      </c>
    </row>
    <row r="6" spans="1:18" s="48" customFormat="1" ht="20.25" customHeight="1">
      <c r="A6" s="54">
        <v>2566</v>
      </c>
      <c r="B6" s="54" t="s">
        <v>146</v>
      </c>
      <c r="C6" s="54" t="s">
        <v>147</v>
      </c>
      <c r="D6" s="54" t="s">
        <v>404</v>
      </c>
      <c r="E6" s="54" t="s">
        <v>148</v>
      </c>
      <c r="F6" s="54" t="s">
        <v>88</v>
      </c>
      <c r="G6" s="56" t="s">
        <v>249</v>
      </c>
      <c r="H6" s="54">
        <v>900</v>
      </c>
      <c r="I6" s="56" t="s">
        <v>176</v>
      </c>
      <c r="J6" s="54" t="s">
        <v>150</v>
      </c>
      <c r="K6" s="54" t="s">
        <v>7</v>
      </c>
      <c r="L6" s="54">
        <v>900</v>
      </c>
      <c r="M6" s="54">
        <v>900</v>
      </c>
      <c r="N6" s="57" t="s">
        <v>250</v>
      </c>
      <c r="O6" s="56" t="s">
        <v>411</v>
      </c>
      <c r="P6" s="58" t="s">
        <v>252</v>
      </c>
      <c r="Q6" s="59">
        <v>243164</v>
      </c>
      <c r="R6" s="59">
        <v>243167</v>
      </c>
    </row>
    <row r="7" spans="1:18" s="48" customFormat="1" ht="20.25" customHeight="1">
      <c r="A7" s="54">
        <v>2566</v>
      </c>
      <c r="B7" s="54" t="s">
        <v>146</v>
      </c>
      <c r="C7" s="54" t="s">
        <v>147</v>
      </c>
      <c r="D7" s="54" t="s">
        <v>404</v>
      </c>
      <c r="E7" s="54" t="s">
        <v>148</v>
      </c>
      <c r="F7" s="54" t="s">
        <v>88</v>
      </c>
      <c r="G7" s="56" t="s">
        <v>253</v>
      </c>
      <c r="H7" s="55">
        <v>3780</v>
      </c>
      <c r="I7" s="56" t="s">
        <v>149</v>
      </c>
      <c r="J7" s="54" t="s">
        <v>150</v>
      </c>
      <c r="K7" s="54" t="s">
        <v>7</v>
      </c>
      <c r="L7" s="55">
        <v>3780</v>
      </c>
      <c r="M7" s="55">
        <v>3780</v>
      </c>
      <c r="N7" s="57" t="s">
        <v>211</v>
      </c>
      <c r="O7" s="56" t="s">
        <v>254</v>
      </c>
      <c r="P7" s="58" t="s">
        <v>255</v>
      </c>
      <c r="Q7" s="59">
        <v>243186</v>
      </c>
      <c r="R7" s="59">
        <v>243189</v>
      </c>
    </row>
    <row r="8" spans="1:18" s="48" customFormat="1" ht="20.25" customHeight="1">
      <c r="A8" s="54">
        <v>2566</v>
      </c>
      <c r="B8" s="54" t="s">
        <v>146</v>
      </c>
      <c r="C8" s="54" t="s">
        <v>147</v>
      </c>
      <c r="D8" s="54" t="s">
        <v>404</v>
      </c>
      <c r="E8" s="54" t="s">
        <v>148</v>
      </c>
      <c r="F8" s="54" t="s">
        <v>88</v>
      </c>
      <c r="G8" s="56" t="s">
        <v>256</v>
      </c>
      <c r="H8" s="55">
        <v>9940</v>
      </c>
      <c r="I8" s="56" t="s">
        <v>149</v>
      </c>
      <c r="J8" s="54" t="s">
        <v>150</v>
      </c>
      <c r="K8" s="54" t="s">
        <v>7</v>
      </c>
      <c r="L8" s="55">
        <v>9940</v>
      </c>
      <c r="M8" s="55">
        <v>9940</v>
      </c>
      <c r="N8" s="57"/>
      <c r="O8" s="56" t="s">
        <v>278</v>
      </c>
      <c r="P8" s="58" t="s">
        <v>257</v>
      </c>
      <c r="Q8" s="59">
        <v>243186</v>
      </c>
      <c r="R8" s="59">
        <v>243189</v>
      </c>
    </row>
    <row r="9" spans="1:18" s="48" customFormat="1" ht="20.25" customHeight="1">
      <c r="A9" s="54">
        <v>2566</v>
      </c>
      <c r="B9" s="54" t="s">
        <v>146</v>
      </c>
      <c r="C9" s="54" t="s">
        <v>147</v>
      </c>
      <c r="D9" s="54" t="s">
        <v>404</v>
      </c>
      <c r="E9" s="54" t="s">
        <v>148</v>
      </c>
      <c r="F9" s="54" t="s">
        <v>88</v>
      </c>
      <c r="G9" s="56" t="s">
        <v>258</v>
      </c>
      <c r="H9" s="55">
        <v>4900</v>
      </c>
      <c r="I9" s="56" t="s">
        <v>259</v>
      </c>
      <c r="J9" s="54" t="s">
        <v>150</v>
      </c>
      <c r="K9" s="54" t="s">
        <v>7</v>
      </c>
      <c r="L9" s="55">
        <v>4900</v>
      </c>
      <c r="M9" s="55">
        <v>4900</v>
      </c>
      <c r="N9" s="57"/>
      <c r="O9" s="56" t="s">
        <v>260</v>
      </c>
      <c r="P9" s="58" t="s">
        <v>261</v>
      </c>
      <c r="Q9" s="59">
        <v>243192</v>
      </c>
      <c r="R9" s="59">
        <v>243195</v>
      </c>
    </row>
    <row r="10" spans="1:18" s="48" customFormat="1" ht="20.25" customHeight="1">
      <c r="A10" s="54">
        <v>2566</v>
      </c>
      <c r="B10" s="54" t="s">
        <v>146</v>
      </c>
      <c r="C10" s="54" t="s">
        <v>147</v>
      </c>
      <c r="D10" s="54" t="s">
        <v>404</v>
      </c>
      <c r="E10" s="54" t="s">
        <v>148</v>
      </c>
      <c r="F10" s="54" t="s">
        <v>88</v>
      </c>
      <c r="G10" s="56" t="s">
        <v>273</v>
      </c>
      <c r="H10" s="55">
        <v>1600</v>
      </c>
      <c r="I10" s="56" t="s">
        <v>259</v>
      </c>
      <c r="J10" s="54" t="s">
        <v>150</v>
      </c>
      <c r="K10" s="54" t="s">
        <v>7</v>
      </c>
      <c r="L10" s="55">
        <v>1600</v>
      </c>
      <c r="M10" s="55">
        <v>1600</v>
      </c>
      <c r="N10" s="57" t="s">
        <v>275</v>
      </c>
      <c r="O10" s="56" t="s">
        <v>274</v>
      </c>
      <c r="P10" s="58" t="s">
        <v>262</v>
      </c>
      <c r="Q10" s="59">
        <v>243192</v>
      </c>
      <c r="R10" s="59">
        <v>243195</v>
      </c>
    </row>
    <row r="11" spans="1:18" s="48" customFormat="1" ht="20.25" customHeight="1">
      <c r="A11" s="54">
        <v>2566</v>
      </c>
      <c r="B11" s="54" t="s">
        <v>146</v>
      </c>
      <c r="C11" s="54" t="s">
        <v>147</v>
      </c>
      <c r="D11" s="54" t="s">
        <v>404</v>
      </c>
      <c r="E11" s="54" t="s">
        <v>148</v>
      </c>
      <c r="F11" s="54" t="s">
        <v>88</v>
      </c>
      <c r="G11" s="56" t="s">
        <v>276</v>
      </c>
      <c r="H11" s="55">
        <v>4800</v>
      </c>
      <c r="I11" s="56" t="s">
        <v>149</v>
      </c>
      <c r="J11" s="54" t="s">
        <v>150</v>
      </c>
      <c r="K11" s="54" t="s">
        <v>7</v>
      </c>
      <c r="L11" s="55">
        <v>4800</v>
      </c>
      <c r="M11" s="55">
        <v>4800</v>
      </c>
      <c r="N11" s="57"/>
      <c r="O11" s="56" t="s">
        <v>277</v>
      </c>
      <c r="P11" s="58" t="s">
        <v>263</v>
      </c>
      <c r="Q11" s="59">
        <v>243193</v>
      </c>
      <c r="R11" s="59">
        <v>243196</v>
      </c>
    </row>
    <row r="12" spans="1:18" s="48" customFormat="1" ht="20.25" customHeight="1">
      <c r="A12" s="54">
        <v>2566</v>
      </c>
      <c r="B12" s="54" t="s">
        <v>146</v>
      </c>
      <c r="C12" s="54" t="s">
        <v>147</v>
      </c>
      <c r="D12" s="54" t="s">
        <v>404</v>
      </c>
      <c r="E12" s="54" t="s">
        <v>148</v>
      </c>
      <c r="F12" s="54" t="s">
        <v>88</v>
      </c>
      <c r="G12" s="56" t="s">
        <v>279</v>
      </c>
      <c r="H12" s="55">
        <v>6500</v>
      </c>
      <c r="I12" s="56" t="s">
        <v>149</v>
      </c>
      <c r="J12" s="54" t="s">
        <v>150</v>
      </c>
      <c r="K12" s="54" t="s">
        <v>7</v>
      </c>
      <c r="L12" s="55">
        <v>6500</v>
      </c>
      <c r="M12" s="55">
        <v>6500</v>
      </c>
      <c r="N12" s="57" t="s">
        <v>156</v>
      </c>
      <c r="O12" s="56" t="s">
        <v>155</v>
      </c>
      <c r="P12" s="58" t="s">
        <v>264</v>
      </c>
      <c r="Q12" s="59">
        <v>243206</v>
      </c>
      <c r="R12" s="59">
        <v>243213</v>
      </c>
    </row>
    <row r="13" spans="1:18" s="48" customFormat="1" ht="22.8" customHeight="1">
      <c r="A13" s="54">
        <v>2566</v>
      </c>
      <c r="B13" s="54" t="s">
        <v>146</v>
      </c>
      <c r="C13" s="54" t="s">
        <v>147</v>
      </c>
      <c r="D13" s="54" t="s">
        <v>404</v>
      </c>
      <c r="E13" s="54" t="s">
        <v>148</v>
      </c>
      <c r="F13" s="54" t="s">
        <v>88</v>
      </c>
      <c r="G13" s="62" t="s">
        <v>280</v>
      </c>
      <c r="H13" s="55">
        <v>6000</v>
      </c>
      <c r="I13" s="56" t="s">
        <v>281</v>
      </c>
      <c r="J13" s="54" t="s">
        <v>150</v>
      </c>
      <c r="K13" s="54" t="s">
        <v>7</v>
      </c>
      <c r="L13" s="55">
        <v>6000</v>
      </c>
      <c r="M13" s="55">
        <v>6000</v>
      </c>
      <c r="N13" s="57" t="s">
        <v>240</v>
      </c>
      <c r="O13" s="56" t="s">
        <v>239</v>
      </c>
      <c r="P13" s="58" t="s">
        <v>265</v>
      </c>
      <c r="Q13" s="59">
        <v>243215</v>
      </c>
      <c r="R13" s="59">
        <v>243217</v>
      </c>
    </row>
    <row r="14" spans="1:18" s="48" customFormat="1" ht="20.25" customHeight="1">
      <c r="A14" s="54">
        <v>2566</v>
      </c>
      <c r="B14" s="54" t="s">
        <v>146</v>
      </c>
      <c r="C14" s="54" t="s">
        <v>147</v>
      </c>
      <c r="D14" s="54" t="s">
        <v>404</v>
      </c>
      <c r="E14" s="54" t="s">
        <v>148</v>
      </c>
      <c r="F14" s="54" t="s">
        <v>88</v>
      </c>
      <c r="G14" s="56" t="s">
        <v>282</v>
      </c>
      <c r="H14" s="55">
        <v>16253</v>
      </c>
      <c r="I14" s="56" t="s">
        <v>149</v>
      </c>
      <c r="J14" s="54" t="s">
        <v>150</v>
      </c>
      <c r="K14" s="54" t="s">
        <v>7</v>
      </c>
      <c r="L14" s="55">
        <v>16253</v>
      </c>
      <c r="M14" s="55">
        <v>16253</v>
      </c>
      <c r="N14" s="57" t="s">
        <v>173</v>
      </c>
      <c r="O14" s="56" t="s">
        <v>172</v>
      </c>
      <c r="P14" s="58" t="s">
        <v>266</v>
      </c>
      <c r="Q14" s="59">
        <v>243220</v>
      </c>
      <c r="R14" s="59">
        <v>243223</v>
      </c>
    </row>
    <row r="15" spans="1:18" s="48" customFormat="1" ht="23.4" customHeight="1">
      <c r="A15" s="54">
        <v>2566</v>
      </c>
      <c r="B15" s="54" t="s">
        <v>146</v>
      </c>
      <c r="C15" s="54" t="s">
        <v>147</v>
      </c>
      <c r="D15" s="54" t="s">
        <v>404</v>
      </c>
      <c r="E15" s="54" t="s">
        <v>148</v>
      </c>
      <c r="F15" s="54" t="s">
        <v>88</v>
      </c>
      <c r="G15" s="60" t="s">
        <v>283</v>
      </c>
      <c r="H15" s="55">
        <v>11500</v>
      </c>
      <c r="I15" s="56" t="s">
        <v>149</v>
      </c>
      <c r="J15" s="54" t="s">
        <v>150</v>
      </c>
      <c r="K15" s="54" t="s">
        <v>7</v>
      </c>
      <c r="L15" s="55">
        <v>11500</v>
      </c>
      <c r="M15" s="55">
        <v>11500</v>
      </c>
      <c r="N15" s="57" t="s">
        <v>156</v>
      </c>
      <c r="O15" s="56" t="s">
        <v>155</v>
      </c>
      <c r="P15" s="58" t="s">
        <v>267</v>
      </c>
      <c r="Q15" s="59">
        <v>243229</v>
      </c>
      <c r="R15" s="59">
        <v>243236</v>
      </c>
    </row>
    <row r="16" spans="1:18" s="48" customFormat="1" ht="20.25" customHeight="1">
      <c r="A16" s="54">
        <v>2566</v>
      </c>
      <c r="B16" s="54" t="s">
        <v>146</v>
      </c>
      <c r="C16" s="54" t="s">
        <v>147</v>
      </c>
      <c r="D16" s="54" t="s">
        <v>404</v>
      </c>
      <c r="E16" s="54" t="s">
        <v>148</v>
      </c>
      <c r="F16" s="54" t="s">
        <v>88</v>
      </c>
      <c r="G16" s="56" t="s">
        <v>273</v>
      </c>
      <c r="H16" s="55">
        <v>2900</v>
      </c>
      <c r="I16" s="56" t="s">
        <v>259</v>
      </c>
      <c r="J16" s="54" t="s">
        <v>150</v>
      </c>
      <c r="K16" s="54" t="s">
        <v>7</v>
      </c>
      <c r="L16" s="55">
        <v>2900</v>
      </c>
      <c r="M16" s="55">
        <v>2900</v>
      </c>
      <c r="N16" s="57" t="s">
        <v>275</v>
      </c>
      <c r="O16" s="56" t="s">
        <v>274</v>
      </c>
      <c r="P16" s="58" t="s">
        <v>268</v>
      </c>
      <c r="Q16" s="59">
        <v>243236</v>
      </c>
      <c r="R16" s="59">
        <v>243236</v>
      </c>
    </row>
    <row r="17" spans="1:18" s="48" customFormat="1" ht="20.399999999999999" customHeight="1">
      <c r="A17" s="54">
        <v>2566</v>
      </c>
      <c r="B17" s="54" t="s">
        <v>146</v>
      </c>
      <c r="C17" s="54" t="s">
        <v>147</v>
      </c>
      <c r="D17" s="54" t="s">
        <v>404</v>
      </c>
      <c r="E17" s="54" t="s">
        <v>148</v>
      </c>
      <c r="F17" s="54" t="s">
        <v>88</v>
      </c>
      <c r="G17" s="62" t="s">
        <v>284</v>
      </c>
      <c r="H17" s="55">
        <v>10800</v>
      </c>
      <c r="I17" s="56" t="s">
        <v>281</v>
      </c>
      <c r="J17" s="54" t="s">
        <v>150</v>
      </c>
      <c r="K17" s="54" t="s">
        <v>7</v>
      </c>
      <c r="L17" s="55">
        <v>10800</v>
      </c>
      <c r="M17" s="55">
        <v>10800</v>
      </c>
      <c r="N17" s="57" t="s">
        <v>240</v>
      </c>
      <c r="O17" s="56" t="s">
        <v>239</v>
      </c>
      <c r="P17" s="58" t="s">
        <v>269</v>
      </c>
      <c r="Q17" s="59">
        <v>243235</v>
      </c>
      <c r="R17" s="59">
        <v>243237</v>
      </c>
    </row>
    <row r="18" spans="1:18" s="48" customFormat="1" ht="20.25" customHeight="1">
      <c r="A18" s="54">
        <v>2566</v>
      </c>
      <c r="B18" s="54" t="s">
        <v>146</v>
      </c>
      <c r="C18" s="54" t="s">
        <v>147</v>
      </c>
      <c r="D18" s="54" t="s">
        <v>404</v>
      </c>
      <c r="E18" s="54" t="s">
        <v>148</v>
      </c>
      <c r="F18" s="54" t="s">
        <v>88</v>
      </c>
      <c r="G18" s="56" t="s">
        <v>285</v>
      </c>
      <c r="H18" s="55">
        <v>1000</v>
      </c>
      <c r="I18" s="56" t="s">
        <v>281</v>
      </c>
      <c r="J18" s="54" t="s">
        <v>150</v>
      </c>
      <c r="K18" s="54" t="s">
        <v>7</v>
      </c>
      <c r="L18" s="55">
        <v>1000</v>
      </c>
      <c r="M18" s="55">
        <v>1000</v>
      </c>
      <c r="N18" s="57" t="s">
        <v>410</v>
      </c>
      <c r="O18" s="56" t="s">
        <v>408</v>
      </c>
      <c r="P18" s="58" t="s">
        <v>270</v>
      </c>
      <c r="Q18" s="59">
        <v>243235</v>
      </c>
      <c r="R18" s="59">
        <v>243237</v>
      </c>
    </row>
    <row r="19" spans="1:18" s="48" customFormat="1" ht="21" customHeight="1">
      <c r="A19" s="54">
        <v>2566</v>
      </c>
      <c r="B19" s="54" t="s">
        <v>146</v>
      </c>
      <c r="C19" s="54" t="s">
        <v>147</v>
      </c>
      <c r="D19" s="54" t="s">
        <v>404</v>
      </c>
      <c r="E19" s="54" t="s">
        <v>148</v>
      </c>
      <c r="F19" s="54" t="s">
        <v>88</v>
      </c>
      <c r="G19" s="60" t="s">
        <v>286</v>
      </c>
      <c r="H19" s="55">
        <v>35000</v>
      </c>
      <c r="I19" s="56" t="s">
        <v>149</v>
      </c>
      <c r="J19" s="54" t="s">
        <v>150</v>
      </c>
      <c r="K19" s="54" t="s">
        <v>7</v>
      </c>
      <c r="L19" s="55">
        <v>35000</v>
      </c>
      <c r="M19" s="55">
        <v>35000</v>
      </c>
      <c r="N19" s="57" t="s">
        <v>161</v>
      </c>
      <c r="O19" s="56" t="s">
        <v>160</v>
      </c>
      <c r="P19" s="58" t="s">
        <v>271</v>
      </c>
      <c r="Q19" s="59">
        <v>243235</v>
      </c>
      <c r="R19" s="59">
        <v>243250</v>
      </c>
    </row>
    <row r="20" spans="1:18" s="48" customFormat="1" ht="20.25" customHeight="1">
      <c r="A20" s="54">
        <v>2566</v>
      </c>
      <c r="B20" s="54" t="s">
        <v>146</v>
      </c>
      <c r="C20" s="54" t="s">
        <v>147</v>
      </c>
      <c r="D20" s="54" t="s">
        <v>404</v>
      </c>
      <c r="E20" s="54" t="s">
        <v>148</v>
      </c>
      <c r="F20" s="54" t="s">
        <v>88</v>
      </c>
      <c r="G20" s="56" t="s">
        <v>287</v>
      </c>
      <c r="H20" s="55">
        <v>3200</v>
      </c>
      <c r="I20" s="56" t="s">
        <v>176</v>
      </c>
      <c r="J20" s="54" t="s">
        <v>150</v>
      </c>
      <c r="K20" s="54" t="s">
        <v>7</v>
      </c>
      <c r="L20" s="55">
        <v>3200</v>
      </c>
      <c r="M20" s="55">
        <v>3200</v>
      </c>
      <c r="N20" s="57" t="s">
        <v>410</v>
      </c>
      <c r="O20" s="56" t="s">
        <v>408</v>
      </c>
      <c r="P20" s="58" t="s">
        <v>272</v>
      </c>
      <c r="Q20" s="59">
        <v>243243</v>
      </c>
      <c r="R20" s="59">
        <v>243245</v>
      </c>
    </row>
    <row r="21" spans="1:18" s="48" customFormat="1" ht="20.25" customHeight="1">
      <c r="A21" s="54">
        <v>2566</v>
      </c>
      <c r="B21" s="54" t="s">
        <v>146</v>
      </c>
      <c r="C21" s="54" t="s">
        <v>147</v>
      </c>
      <c r="D21" s="54" t="s">
        <v>404</v>
      </c>
      <c r="E21" s="54" t="s">
        <v>148</v>
      </c>
      <c r="F21" s="54" t="s">
        <v>88</v>
      </c>
      <c r="G21" s="56" t="s">
        <v>145</v>
      </c>
      <c r="H21" s="55">
        <v>21283</v>
      </c>
      <c r="I21" s="56" t="s">
        <v>149</v>
      </c>
      <c r="J21" s="54" t="s">
        <v>150</v>
      </c>
      <c r="K21" s="54" t="s">
        <v>7</v>
      </c>
      <c r="L21" s="55">
        <v>21283</v>
      </c>
      <c r="M21" s="55">
        <v>21283</v>
      </c>
      <c r="N21" s="57" t="s">
        <v>153</v>
      </c>
      <c r="O21" s="56" t="s">
        <v>152</v>
      </c>
      <c r="P21" s="54" t="s">
        <v>151</v>
      </c>
      <c r="Q21" s="59">
        <v>243256</v>
      </c>
      <c r="R21" s="59">
        <v>243263</v>
      </c>
    </row>
    <row r="22" spans="1:18" s="48" customFormat="1" ht="20.25" customHeight="1">
      <c r="A22" s="54">
        <v>2566</v>
      </c>
      <c r="B22" s="54" t="s">
        <v>146</v>
      </c>
      <c r="C22" s="54" t="s">
        <v>147</v>
      </c>
      <c r="D22" s="54" t="s">
        <v>404</v>
      </c>
      <c r="E22" s="54" t="s">
        <v>148</v>
      </c>
      <c r="F22" s="54" t="s">
        <v>88</v>
      </c>
      <c r="G22" s="56" t="s">
        <v>154</v>
      </c>
      <c r="H22" s="55">
        <v>6500</v>
      </c>
      <c r="I22" s="56" t="s">
        <v>149</v>
      </c>
      <c r="J22" s="54" t="s">
        <v>150</v>
      </c>
      <c r="K22" s="54" t="s">
        <v>7</v>
      </c>
      <c r="L22" s="55">
        <v>6500</v>
      </c>
      <c r="M22" s="55">
        <v>6500</v>
      </c>
      <c r="N22" s="57" t="s">
        <v>156</v>
      </c>
      <c r="O22" s="56" t="s">
        <v>155</v>
      </c>
      <c r="P22" s="54" t="s">
        <v>157</v>
      </c>
      <c r="Q22" s="59">
        <v>243256</v>
      </c>
      <c r="R22" s="59">
        <v>243263</v>
      </c>
    </row>
    <row r="23" spans="1:18" s="48" customFormat="1" ht="22.2" customHeight="1">
      <c r="A23" s="54">
        <v>2566</v>
      </c>
      <c r="B23" s="54" t="s">
        <v>146</v>
      </c>
      <c r="C23" s="54" t="s">
        <v>147</v>
      </c>
      <c r="D23" s="54" t="s">
        <v>404</v>
      </c>
      <c r="E23" s="54" t="s">
        <v>148</v>
      </c>
      <c r="F23" s="54" t="s">
        <v>88</v>
      </c>
      <c r="G23" s="60" t="s">
        <v>158</v>
      </c>
      <c r="H23" s="55">
        <v>25000</v>
      </c>
      <c r="I23" s="56" t="s">
        <v>149</v>
      </c>
      <c r="J23" s="54" t="s">
        <v>150</v>
      </c>
      <c r="K23" s="54" t="s">
        <v>7</v>
      </c>
      <c r="L23" s="55">
        <v>25000</v>
      </c>
      <c r="M23" s="55">
        <v>25000</v>
      </c>
      <c r="N23" s="57" t="s">
        <v>161</v>
      </c>
      <c r="O23" s="56" t="s">
        <v>160</v>
      </c>
      <c r="P23" s="54" t="s">
        <v>159</v>
      </c>
      <c r="Q23" s="59">
        <v>243256</v>
      </c>
      <c r="R23" s="59">
        <v>243276</v>
      </c>
    </row>
    <row r="24" spans="1:18" s="48" customFormat="1" ht="20.25" customHeight="1">
      <c r="A24" s="54">
        <v>2566</v>
      </c>
      <c r="B24" s="54" t="s">
        <v>146</v>
      </c>
      <c r="C24" s="54" t="s">
        <v>147</v>
      </c>
      <c r="D24" s="54" t="s">
        <v>404</v>
      </c>
      <c r="E24" s="54" t="s">
        <v>148</v>
      </c>
      <c r="F24" s="54" t="s">
        <v>88</v>
      </c>
      <c r="G24" s="56" t="s">
        <v>162</v>
      </c>
      <c r="H24" s="54">
        <v>860</v>
      </c>
      <c r="I24" s="56" t="s">
        <v>149</v>
      </c>
      <c r="J24" s="54" t="s">
        <v>150</v>
      </c>
      <c r="K24" s="54" t="s">
        <v>7</v>
      </c>
      <c r="L24" s="54">
        <v>860</v>
      </c>
      <c r="M24" s="54">
        <v>860</v>
      </c>
      <c r="N24" s="57" t="s">
        <v>164</v>
      </c>
      <c r="O24" s="56" t="s">
        <v>163</v>
      </c>
      <c r="P24" s="54" t="s">
        <v>165</v>
      </c>
      <c r="Q24" s="59">
        <v>243270</v>
      </c>
      <c r="R24" s="59">
        <v>243273</v>
      </c>
    </row>
    <row r="25" spans="1:18" s="48" customFormat="1" ht="18.600000000000001" customHeight="1">
      <c r="A25" s="54">
        <v>2566</v>
      </c>
      <c r="B25" s="54" t="s">
        <v>146</v>
      </c>
      <c r="C25" s="54" t="s">
        <v>147</v>
      </c>
      <c r="D25" s="54" t="s">
        <v>404</v>
      </c>
      <c r="E25" s="54" t="s">
        <v>148</v>
      </c>
      <c r="F25" s="54" t="s">
        <v>88</v>
      </c>
      <c r="G25" s="60" t="s">
        <v>166</v>
      </c>
      <c r="H25" s="55">
        <v>13770</v>
      </c>
      <c r="I25" s="60" t="s">
        <v>167</v>
      </c>
      <c r="J25" s="54" t="s">
        <v>150</v>
      </c>
      <c r="K25" s="54" t="s">
        <v>7</v>
      </c>
      <c r="L25" s="55">
        <v>13770</v>
      </c>
      <c r="M25" s="55">
        <v>13770</v>
      </c>
      <c r="N25" s="57" t="s">
        <v>170</v>
      </c>
      <c r="O25" s="56" t="s">
        <v>169</v>
      </c>
      <c r="P25" s="54" t="s">
        <v>168</v>
      </c>
      <c r="Q25" s="59">
        <v>243270</v>
      </c>
      <c r="R25" s="59">
        <v>243273</v>
      </c>
    </row>
    <row r="26" spans="1:18" s="48" customFormat="1" ht="20.25" customHeight="1">
      <c r="A26" s="54">
        <v>2566</v>
      </c>
      <c r="B26" s="54" t="s">
        <v>146</v>
      </c>
      <c r="C26" s="54" t="s">
        <v>147</v>
      </c>
      <c r="D26" s="54" t="s">
        <v>404</v>
      </c>
      <c r="E26" s="54" t="s">
        <v>148</v>
      </c>
      <c r="F26" s="54" t="s">
        <v>88</v>
      </c>
      <c r="G26" s="56" t="s">
        <v>171</v>
      </c>
      <c r="H26" s="55">
        <v>22440</v>
      </c>
      <c r="I26" s="56" t="s">
        <v>149</v>
      </c>
      <c r="J26" s="54" t="s">
        <v>150</v>
      </c>
      <c r="K26" s="54" t="s">
        <v>7</v>
      </c>
      <c r="L26" s="55">
        <v>22440</v>
      </c>
      <c r="M26" s="55">
        <v>22440</v>
      </c>
      <c r="N26" s="57" t="s">
        <v>173</v>
      </c>
      <c r="O26" s="56" t="s">
        <v>172</v>
      </c>
      <c r="P26" s="54" t="s">
        <v>174</v>
      </c>
      <c r="Q26" s="59">
        <v>243277</v>
      </c>
      <c r="R26" s="59">
        <v>243292</v>
      </c>
    </row>
    <row r="27" spans="1:18" s="48" customFormat="1" ht="20.25" customHeight="1">
      <c r="A27" s="54">
        <v>2566</v>
      </c>
      <c r="B27" s="54" t="s">
        <v>146</v>
      </c>
      <c r="C27" s="54" t="s">
        <v>147</v>
      </c>
      <c r="D27" s="54" t="s">
        <v>404</v>
      </c>
      <c r="E27" s="54" t="s">
        <v>148</v>
      </c>
      <c r="F27" s="54" t="s">
        <v>88</v>
      </c>
      <c r="G27" s="56" t="s">
        <v>175</v>
      </c>
      <c r="H27" s="55">
        <v>1800</v>
      </c>
      <c r="I27" s="56" t="s">
        <v>176</v>
      </c>
      <c r="J27" s="54" t="s">
        <v>150</v>
      </c>
      <c r="K27" s="54" t="s">
        <v>7</v>
      </c>
      <c r="L27" s="55">
        <v>1800</v>
      </c>
      <c r="M27" s="55">
        <v>1800</v>
      </c>
      <c r="N27" s="57" t="s">
        <v>409</v>
      </c>
      <c r="O27" s="56" t="s">
        <v>408</v>
      </c>
      <c r="P27" s="54" t="s">
        <v>177</v>
      </c>
      <c r="Q27" s="59">
        <v>243291</v>
      </c>
      <c r="R27" s="59">
        <v>243294</v>
      </c>
    </row>
    <row r="28" spans="1:18" s="48" customFormat="1" ht="21.6" customHeight="1">
      <c r="A28" s="54">
        <v>2566</v>
      </c>
      <c r="B28" s="54" t="s">
        <v>146</v>
      </c>
      <c r="C28" s="54" t="s">
        <v>147</v>
      </c>
      <c r="D28" s="54" t="s">
        <v>404</v>
      </c>
      <c r="E28" s="54" t="s">
        <v>148</v>
      </c>
      <c r="F28" s="54" t="s">
        <v>88</v>
      </c>
      <c r="G28" s="60" t="s">
        <v>178</v>
      </c>
      <c r="H28" s="55">
        <v>3500</v>
      </c>
      <c r="I28" s="56" t="s">
        <v>181</v>
      </c>
      <c r="J28" s="54" t="s">
        <v>150</v>
      </c>
      <c r="K28" s="54" t="s">
        <v>7</v>
      </c>
      <c r="L28" s="55">
        <v>3500</v>
      </c>
      <c r="M28" s="55">
        <v>3500</v>
      </c>
      <c r="N28" s="57" t="s">
        <v>180</v>
      </c>
      <c r="O28" s="56" t="s">
        <v>179</v>
      </c>
      <c r="P28" s="54" t="s">
        <v>182</v>
      </c>
      <c r="Q28" s="59">
        <v>243287</v>
      </c>
      <c r="R28" s="59">
        <v>243297</v>
      </c>
    </row>
    <row r="29" spans="1:18" s="48" customFormat="1" ht="20.25" customHeight="1">
      <c r="A29" s="54">
        <v>2566</v>
      </c>
      <c r="B29" s="54" t="s">
        <v>146</v>
      </c>
      <c r="C29" s="54" t="s">
        <v>147</v>
      </c>
      <c r="D29" s="54" t="s">
        <v>404</v>
      </c>
      <c r="E29" s="54" t="s">
        <v>148</v>
      </c>
      <c r="F29" s="54" t="s">
        <v>88</v>
      </c>
      <c r="G29" s="56" t="s">
        <v>183</v>
      </c>
      <c r="H29" s="55">
        <v>70000</v>
      </c>
      <c r="I29" s="56" t="s">
        <v>184</v>
      </c>
      <c r="J29" s="54" t="s">
        <v>150</v>
      </c>
      <c r="K29" s="54" t="s">
        <v>7</v>
      </c>
      <c r="L29" s="55">
        <v>70000</v>
      </c>
      <c r="M29" s="55">
        <v>70000</v>
      </c>
      <c r="N29" s="57" t="s">
        <v>186</v>
      </c>
      <c r="O29" s="56" t="s">
        <v>185</v>
      </c>
      <c r="P29" s="54" t="s">
        <v>187</v>
      </c>
      <c r="Q29" s="59">
        <v>243297</v>
      </c>
      <c r="R29" s="59">
        <v>243299</v>
      </c>
    </row>
    <row r="30" spans="1:18" s="48" customFormat="1" ht="20.25" customHeight="1">
      <c r="A30" s="54">
        <v>2566</v>
      </c>
      <c r="B30" s="54" t="s">
        <v>146</v>
      </c>
      <c r="C30" s="54" t="s">
        <v>147</v>
      </c>
      <c r="D30" s="54" t="s">
        <v>404</v>
      </c>
      <c r="E30" s="54" t="s">
        <v>148</v>
      </c>
      <c r="F30" s="54" t="s">
        <v>88</v>
      </c>
      <c r="G30" s="56" t="s">
        <v>188</v>
      </c>
      <c r="H30" s="55">
        <v>12000</v>
      </c>
      <c r="I30" s="56" t="s">
        <v>189</v>
      </c>
      <c r="J30" s="54" t="s">
        <v>150</v>
      </c>
      <c r="K30" s="54" t="s">
        <v>7</v>
      </c>
      <c r="L30" s="55">
        <v>12000</v>
      </c>
      <c r="M30" s="55">
        <v>12000</v>
      </c>
      <c r="N30" s="57" t="s">
        <v>192</v>
      </c>
      <c r="O30" s="56" t="s">
        <v>190</v>
      </c>
      <c r="P30" s="54" t="s">
        <v>191</v>
      </c>
      <c r="Q30" s="59">
        <v>243308</v>
      </c>
      <c r="R30" s="59">
        <v>243313</v>
      </c>
    </row>
    <row r="31" spans="1:18" s="48" customFormat="1" ht="20.25" customHeight="1">
      <c r="A31" s="54">
        <v>2566</v>
      </c>
      <c r="B31" s="54" t="s">
        <v>146</v>
      </c>
      <c r="C31" s="54" t="s">
        <v>147</v>
      </c>
      <c r="D31" s="54" t="s">
        <v>404</v>
      </c>
      <c r="E31" s="54" t="s">
        <v>148</v>
      </c>
      <c r="F31" s="54" t="s">
        <v>88</v>
      </c>
      <c r="G31" s="56" t="s">
        <v>193</v>
      </c>
      <c r="H31" s="55">
        <v>9400</v>
      </c>
      <c r="I31" s="56" t="s">
        <v>149</v>
      </c>
      <c r="J31" s="54" t="s">
        <v>150</v>
      </c>
      <c r="K31" s="54" t="s">
        <v>7</v>
      </c>
      <c r="L31" s="55">
        <v>9400</v>
      </c>
      <c r="M31" s="55">
        <v>9400</v>
      </c>
      <c r="N31" s="57" t="s">
        <v>196</v>
      </c>
      <c r="O31" s="56" t="s">
        <v>194</v>
      </c>
      <c r="P31" s="54" t="s">
        <v>195</v>
      </c>
      <c r="Q31" s="59">
        <v>243308</v>
      </c>
      <c r="R31" s="59">
        <v>243315</v>
      </c>
    </row>
    <row r="32" spans="1:18" s="48" customFormat="1" ht="21.6" customHeight="1">
      <c r="A32" s="54">
        <v>2566</v>
      </c>
      <c r="B32" s="54" t="s">
        <v>146</v>
      </c>
      <c r="C32" s="54" t="s">
        <v>147</v>
      </c>
      <c r="D32" s="54" t="s">
        <v>404</v>
      </c>
      <c r="E32" s="54" t="s">
        <v>148</v>
      </c>
      <c r="F32" s="54" t="s">
        <v>88</v>
      </c>
      <c r="G32" s="64" t="s">
        <v>407</v>
      </c>
      <c r="H32" s="55">
        <v>7860</v>
      </c>
      <c r="I32" s="56" t="s">
        <v>149</v>
      </c>
      <c r="J32" s="54" t="s">
        <v>150</v>
      </c>
      <c r="K32" s="54" t="s">
        <v>7</v>
      </c>
      <c r="L32" s="55">
        <v>7860</v>
      </c>
      <c r="M32" s="55">
        <v>7860</v>
      </c>
      <c r="N32" s="57" t="s">
        <v>173</v>
      </c>
      <c r="O32" s="56" t="s">
        <v>172</v>
      </c>
      <c r="P32" s="54" t="s">
        <v>197</v>
      </c>
      <c r="Q32" s="59">
        <v>243308</v>
      </c>
      <c r="R32" s="59">
        <v>243319</v>
      </c>
    </row>
    <row r="33" spans="1:18" s="48" customFormat="1" ht="20.25" customHeight="1">
      <c r="A33" s="54">
        <v>2566</v>
      </c>
      <c r="B33" s="54" t="s">
        <v>146</v>
      </c>
      <c r="C33" s="54" t="s">
        <v>147</v>
      </c>
      <c r="D33" s="54" t="s">
        <v>404</v>
      </c>
      <c r="E33" s="54" t="s">
        <v>148</v>
      </c>
      <c r="F33" s="54" t="s">
        <v>88</v>
      </c>
      <c r="G33" s="56" t="s">
        <v>198</v>
      </c>
      <c r="H33" s="55">
        <v>34773</v>
      </c>
      <c r="I33" s="56" t="s">
        <v>199</v>
      </c>
      <c r="J33" s="54" t="s">
        <v>150</v>
      </c>
      <c r="K33" s="54" t="s">
        <v>7</v>
      </c>
      <c r="L33" s="55">
        <v>34773</v>
      </c>
      <c r="M33" s="55">
        <v>34773</v>
      </c>
      <c r="N33" s="57" t="s">
        <v>173</v>
      </c>
      <c r="O33" s="56" t="s">
        <v>172</v>
      </c>
      <c r="P33" s="54" t="s">
        <v>200</v>
      </c>
      <c r="Q33" s="59">
        <v>243319</v>
      </c>
      <c r="R33" s="59">
        <v>243329</v>
      </c>
    </row>
    <row r="34" spans="1:18" s="48" customFormat="1" ht="20.25" customHeight="1">
      <c r="A34" s="54">
        <v>2566</v>
      </c>
      <c r="B34" s="54" t="s">
        <v>146</v>
      </c>
      <c r="C34" s="54" t="s">
        <v>147</v>
      </c>
      <c r="D34" s="54" t="s">
        <v>404</v>
      </c>
      <c r="E34" s="54" t="s">
        <v>148</v>
      </c>
      <c r="F34" s="54" t="s">
        <v>88</v>
      </c>
      <c r="G34" s="56" t="s">
        <v>201</v>
      </c>
      <c r="H34" s="55">
        <v>3000</v>
      </c>
      <c r="I34" s="56" t="s">
        <v>202</v>
      </c>
      <c r="J34" s="54" t="s">
        <v>150</v>
      </c>
      <c r="K34" s="54" t="s">
        <v>7</v>
      </c>
      <c r="L34" s="55">
        <v>3000</v>
      </c>
      <c r="M34" s="55">
        <v>3000</v>
      </c>
      <c r="N34" s="57" t="s">
        <v>204</v>
      </c>
      <c r="O34" s="56" t="s">
        <v>203</v>
      </c>
      <c r="P34" s="54" t="s">
        <v>205</v>
      </c>
      <c r="Q34" s="59">
        <v>243333</v>
      </c>
      <c r="R34" s="59">
        <v>243334</v>
      </c>
    </row>
    <row r="35" spans="1:18" s="48" customFormat="1" ht="20.399999999999999" customHeight="1">
      <c r="A35" s="54">
        <v>2566</v>
      </c>
      <c r="B35" s="54" t="s">
        <v>146</v>
      </c>
      <c r="C35" s="54" t="s">
        <v>147</v>
      </c>
      <c r="D35" s="54" t="s">
        <v>404</v>
      </c>
      <c r="E35" s="54" t="s">
        <v>148</v>
      </c>
      <c r="F35" s="54" t="s">
        <v>88</v>
      </c>
      <c r="G35" s="60" t="s">
        <v>206</v>
      </c>
      <c r="H35" s="55">
        <v>81743</v>
      </c>
      <c r="I35" s="56" t="s">
        <v>207</v>
      </c>
      <c r="J35" s="54" t="s">
        <v>150</v>
      </c>
      <c r="K35" s="54" t="s">
        <v>7</v>
      </c>
      <c r="L35" s="55">
        <v>81743</v>
      </c>
      <c r="M35" s="55">
        <v>81743</v>
      </c>
      <c r="N35" s="57" t="s">
        <v>173</v>
      </c>
      <c r="O35" s="56" t="s">
        <v>172</v>
      </c>
      <c r="P35" s="54" t="s">
        <v>208</v>
      </c>
      <c r="Q35" s="59">
        <v>243375</v>
      </c>
      <c r="R35" s="59">
        <v>243395</v>
      </c>
    </row>
    <row r="36" spans="1:18" s="48" customFormat="1" ht="20.25" customHeight="1">
      <c r="A36" s="54">
        <v>2566</v>
      </c>
      <c r="B36" s="54" t="s">
        <v>146</v>
      </c>
      <c r="C36" s="54" t="s">
        <v>147</v>
      </c>
      <c r="D36" s="54" t="s">
        <v>404</v>
      </c>
      <c r="E36" s="54" t="s">
        <v>148</v>
      </c>
      <c r="F36" s="54" t="s">
        <v>88</v>
      </c>
      <c r="G36" s="56" t="s">
        <v>209</v>
      </c>
      <c r="H36" s="55">
        <v>2000</v>
      </c>
      <c r="I36" s="56" t="s">
        <v>149</v>
      </c>
      <c r="J36" s="54" t="s">
        <v>150</v>
      </c>
      <c r="K36" s="54" t="s">
        <v>7</v>
      </c>
      <c r="L36" s="55">
        <v>2000</v>
      </c>
      <c r="M36" s="55">
        <v>2000</v>
      </c>
      <c r="N36" s="57" t="s">
        <v>211</v>
      </c>
      <c r="O36" s="56" t="s">
        <v>212</v>
      </c>
      <c r="P36" s="54" t="s">
        <v>210</v>
      </c>
      <c r="Q36" s="59">
        <v>243382</v>
      </c>
      <c r="R36" s="59">
        <v>243385</v>
      </c>
    </row>
    <row r="37" spans="1:18" s="48" customFormat="1" ht="29.4" customHeight="1">
      <c r="A37" s="54">
        <v>2566</v>
      </c>
      <c r="B37" s="54" t="s">
        <v>146</v>
      </c>
      <c r="C37" s="54" t="s">
        <v>147</v>
      </c>
      <c r="D37" s="54" t="s">
        <v>404</v>
      </c>
      <c r="E37" s="54" t="s">
        <v>148</v>
      </c>
      <c r="F37" s="54" t="s">
        <v>88</v>
      </c>
      <c r="G37" s="60" t="s">
        <v>213</v>
      </c>
      <c r="H37" s="55">
        <v>7600</v>
      </c>
      <c r="I37" s="56" t="s">
        <v>167</v>
      </c>
      <c r="J37" s="54" t="s">
        <v>150</v>
      </c>
      <c r="K37" s="54" t="s">
        <v>7</v>
      </c>
      <c r="L37" s="55">
        <v>7600</v>
      </c>
      <c r="M37" s="55">
        <v>7600</v>
      </c>
      <c r="N37" s="63" t="s">
        <v>216</v>
      </c>
      <c r="O37" s="56" t="s">
        <v>214</v>
      </c>
      <c r="P37" s="54" t="s">
        <v>215</v>
      </c>
      <c r="Q37" s="59">
        <v>243390</v>
      </c>
      <c r="R37" s="59">
        <v>243392</v>
      </c>
    </row>
    <row r="38" spans="1:18" s="48" customFormat="1" ht="22.2" customHeight="1">
      <c r="A38" s="54">
        <v>2566</v>
      </c>
      <c r="B38" s="54" t="s">
        <v>146</v>
      </c>
      <c r="C38" s="54" t="s">
        <v>147</v>
      </c>
      <c r="D38" s="54" t="s">
        <v>404</v>
      </c>
      <c r="E38" s="54" t="s">
        <v>148</v>
      </c>
      <c r="F38" s="54" t="s">
        <v>88</v>
      </c>
      <c r="G38" s="60" t="s">
        <v>217</v>
      </c>
      <c r="H38" s="55">
        <v>75565</v>
      </c>
      <c r="I38" s="56" t="s">
        <v>207</v>
      </c>
      <c r="J38" s="54" t="s">
        <v>150</v>
      </c>
      <c r="K38" s="54" t="s">
        <v>7</v>
      </c>
      <c r="L38" s="55">
        <v>75565</v>
      </c>
      <c r="M38" s="55">
        <v>75565</v>
      </c>
      <c r="N38" s="57" t="s">
        <v>173</v>
      </c>
      <c r="O38" s="56" t="s">
        <v>172</v>
      </c>
      <c r="P38" s="54" t="s">
        <v>218</v>
      </c>
      <c r="Q38" s="59">
        <v>243402</v>
      </c>
      <c r="R38" s="59">
        <v>243417</v>
      </c>
    </row>
    <row r="39" spans="1:18" s="48" customFormat="1" ht="20.25" customHeight="1">
      <c r="A39" s="54">
        <v>2566</v>
      </c>
      <c r="B39" s="54" t="s">
        <v>146</v>
      </c>
      <c r="C39" s="54" t="s">
        <v>147</v>
      </c>
      <c r="D39" s="54" t="s">
        <v>404</v>
      </c>
      <c r="E39" s="54" t="s">
        <v>148</v>
      </c>
      <c r="F39" s="54" t="s">
        <v>88</v>
      </c>
      <c r="G39" s="56" t="s">
        <v>209</v>
      </c>
      <c r="H39" s="55">
        <v>2000</v>
      </c>
      <c r="I39" s="56" t="s">
        <v>149</v>
      </c>
      <c r="J39" s="54" t="s">
        <v>150</v>
      </c>
      <c r="K39" s="54" t="s">
        <v>7</v>
      </c>
      <c r="L39" s="55">
        <v>2000</v>
      </c>
      <c r="M39" s="55">
        <v>2000</v>
      </c>
      <c r="N39" s="57" t="s">
        <v>211</v>
      </c>
      <c r="O39" s="56" t="s">
        <v>212</v>
      </c>
      <c r="P39" s="54" t="s">
        <v>219</v>
      </c>
      <c r="Q39" s="59">
        <v>243416</v>
      </c>
      <c r="R39" s="59">
        <v>243418</v>
      </c>
    </row>
    <row r="40" spans="1:18" s="48" customFormat="1" ht="20.25" customHeight="1">
      <c r="A40" s="54">
        <v>2566</v>
      </c>
      <c r="B40" s="54" t="s">
        <v>146</v>
      </c>
      <c r="C40" s="54" t="s">
        <v>147</v>
      </c>
      <c r="D40" s="54" t="s">
        <v>404</v>
      </c>
      <c r="E40" s="54" t="s">
        <v>148</v>
      </c>
      <c r="F40" s="54" t="s">
        <v>88</v>
      </c>
      <c r="G40" s="56" t="s">
        <v>175</v>
      </c>
      <c r="H40" s="54">
        <v>300</v>
      </c>
      <c r="I40" s="56" t="s">
        <v>176</v>
      </c>
      <c r="J40" s="54" t="s">
        <v>150</v>
      </c>
      <c r="K40" s="54" t="s">
        <v>7</v>
      </c>
      <c r="L40" s="54">
        <v>300</v>
      </c>
      <c r="M40" s="54">
        <v>300</v>
      </c>
      <c r="N40" s="57" t="s">
        <v>409</v>
      </c>
      <c r="O40" s="56" t="s">
        <v>408</v>
      </c>
      <c r="P40" s="54" t="s">
        <v>220</v>
      </c>
      <c r="Q40" s="59">
        <v>243434</v>
      </c>
      <c r="R40" s="59">
        <v>243437</v>
      </c>
    </row>
    <row r="41" spans="1:18" s="48" customFormat="1" ht="20.25" customHeight="1">
      <c r="A41" s="54">
        <v>2566</v>
      </c>
      <c r="B41" s="54" t="s">
        <v>146</v>
      </c>
      <c r="C41" s="54" t="s">
        <v>147</v>
      </c>
      <c r="D41" s="54" t="s">
        <v>404</v>
      </c>
      <c r="E41" s="54" t="s">
        <v>148</v>
      </c>
      <c r="F41" s="54" t="s">
        <v>88</v>
      </c>
      <c r="G41" s="56" t="s">
        <v>221</v>
      </c>
      <c r="H41" s="55">
        <v>19106</v>
      </c>
      <c r="I41" s="56" t="s">
        <v>149</v>
      </c>
      <c r="J41" s="54" t="s">
        <v>150</v>
      </c>
      <c r="K41" s="54" t="s">
        <v>7</v>
      </c>
      <c r="L41" s="55">
        <v>19106</v>
      </c>
      <c r="M41" s="55">
        <v>19106</v>
      </c>
      <c r="N41" s="57" t="s">
        <v>173</v>
      </c>
      <c r="O41" s="56" t="s">
        <v>172</v>
      </c>
      <c r="P41" s="54" t="s">
        <v>222</v>
      </c>
      <c r="Q41" s="59">
        <v>243430</v>
      </c>
      <c r="R41" s="59">
        <v>243437</v>
      </c>
    </row>
    <row r="42" spans="1:18" s="48" customFormat="1" ht="20.25" customHeight="1">
      <c r="A42" s="54">
        <v>2566</v>
      </c>
      <c r="B42" s="54" t="s">
        <v>146</v>
      </c>
      <c r="C42" s="54" t="s">
        <v>147</v>
      </c>
      <c r="D42" s="54" t="s">
        <v>404</v>
      </c>
      <c r="E42" s="54" t="s">
        <v>148</v>
      </c>
      <c r="F42" s="54" t="s">
        <v>88</v>
      </c>
      <c r="G42" s="56" t="s">
        <v>223</v>
      </c>
      <c r="H42" s="55">
        <v>8520</v>
      </c>
      <c r="I42" s="56" t="s">
        <v>149</v>
      </c>
      <c r="J42" s="54" t="s">
        <v>150</v>
      </c>
      <c r="K42" s="54" t="s">
        <v>7</v>
      </c>
      <c r="L42" s="55">
        <v>8520</v>
      </c>
      <c r="M42" s="55">
        <v>8520</v>
      </c>
      <c r="N42" s="57" t="s">
        <v>173</v>
      </c>
      <c r="O42" s="56" t="s">
        <v>172</v>
      </c>
      <c r="P42" s="54" t="s">
        <v>224</v>
      </c>
      <c r="Q42" s="59">
        <v>243451</v>
      </c>
      <c r="R42" s="59">
        <v>243459</v>
      </c>
    </row>
    <row r="43" spans="1:18" s="48" customFormat="1" ht="20.25" customHeight="1">
      <c r="A43" s="54">
        <v>2566</v>
      </c>
      <c r="B43" s="54" t="s">
        <v>146</v>
      </c>
      <c r="C43" s="54" t="s">
        <v>147</v>
      </c>
      <c r="D43" s="54" t="s">
        <v>404</v>
      </c>
      <c r="E43" s="54" t="s">
        <v>148</v>
      </c>
      <c r="F43" s="54" t="s">
        <v>88</v>
      </c>
      <c r="G43" s="56" t="s">
        <v>209</v>
      </c>
      <c r="H43" s="55">
        <v>3900</v>
      </c>
      <c r="I43" s="56" t="s">
        <v>149</v>
      </c>
      <c r="J43" s="54" t="s">
        <v>150</v>
      </c>
      <c r="K43" s="54" t="s">
        <v>7</v>
      </c>
      <c r="L43" s="55">
        <v>3900</v>
      </c>
      <c r="M43" s="55">
        <v>3900</v>
      </c>
      <c r="N43" s="57" t="s">
        <v>227</v>
      </c>
      <c r="O43" s="56" t="s">
        <v>226</v>
      </c>
      <c r="P43" s="54" t="s">
        <v>225</v>
      </c>
      <c r="Q43" s="59">
        <v>243458</v>
      </c>
      <c r="R43" s="59">
        <v>243459</v>
      </c>
    </row>
    <row r="44" spans="1:18" s="48" customFormat="1" ht="20.25" customHeight="1">
      <c r="A44" s="54">
        <v>2566</v>
      </c>
      <c r="B44" s="54" t="s">
        <v>146</v>
      </c>
      <c r="C44" s="54" t="s">
        <v>147</v>
      </c>
      <c r="D44" s="54" t="s">
        <v>404</v>
      </c>
      <c r="E44" s="54" t="s">
        <v>148</v>
      </c>
      <c r="F44" s="54" t="s">
        <v>88</v>
      </c>
      <c r="G44" s="56" t="s">
        <v>228</v>
      </c>
      <c r="H44" s="55">
        <v>180950</v>
      </c>
      <c r="I44" s="56" t="s">
        <v>207</v>
      </c>
      <c r="J44" s="54" t="s">
        <v>150</v>
      </c>
      <c r="K44" s="54" t="s">
        <v>7</v>
      </c>
      <c r="L44" s="55">
        <v>180950</v>
      </c>
      <c r="M44" s="55">
        <v>180950</v>
      </c>
      <c r="N44" s="57" t="s">
        <v>173</v>
      </c>
      <c r="O44" s="56" t="s">
        <v>172</v>
      </c>
      <c r="P44" s="54" t="s">
        <v>229</v>
      </c>
      <c r="Q44" s="59">
        <v>243453</v>
      </c>
      <c r="R44" s="59">
        <v>243473</v>
      </c>
    </row>
    <row r="45" spans="1:18" s="48" customFormat="1" ht="33" customHeight="1">
      <c r="A45" s="54">
        <v>2566</v>
      </c>
      <c r="B45" s="54" t="s">
        <v>146</v>
      </c>
      <c r="C45" s="54" t="s">
        <v>147</v>
      </c>
      <c r="D45" s="54" t="s">
        <v>404</v>
      </c>
      <c r="E45" s="54" t="s">
        <v>148</v>
      </c>
      <c r="F45" s="54" t="s">
        <v>88</v>
      </c>
      <c r="G45" s="56" t="s">
        <v>230</v>
      </c>
      <c r="H45" s="55">
        <v>2500</v>
      </c>
      <c r="I45" s="60" t="s">
        <v>231</v>
      </c>
      <c r="J45" s="54" t="s">
        <v>150</v>
      </c>
      <c r="K45" s="54" t="s">
        <v>7</v>
      </c>
      <c r="L45" s="55">
        <v>2500</v>
      </c>
      <c r="M45" s="55">
        <v>2500</v>
      </c>
      <c r="N45" s="63" t="s">
        <v>233</v>
      </c>
      <c r="O45" s="56" t="s">
        <v>232</v>
      </c>
      <c r="P45" s="54" t="s">
        <v>234</v>
      </c>
      <c r="Q45" s="59">
        <v>243480</v>
      </c>
      <c r="R45" s="59">
        <v>243481</v>
      </c>
    </row>
    <row r="46" spans="1:18" s="48" customFormat="1" ht="20.25" customHeight="1">
      <c r="A46" s="54">
        <v>2566</v>
      </c>
      <c r="B46" s="54" t="s">
        <v>146</v>
      </c>
      <c r="C46" s="54" t="s">
        <v>147</v>
      </c>
      <c r="D46" s="54" t="s">
        <v>404</v>
      </c>
      <c r="E46" s="54" t="s">
        <v>148</v>
      </c>
      <c r="F46" s="54" t="s">
        <v>88</v>
      </c>
      <c r="G46" s="56" t="s">
        <v>235</v>
      </c>
      <c r="H46" s="55">
        <v>61880</v>
      </c>
      <c r="I46" s="56" t="s">
        <v>207</v>
      </c>
      <c r="J46" s="54" t="s">
        <v>150</v>
      </c>
      <c r="K46" s="54" t="s">
        <v>7</v>
      </c>
      <c r="L46" s="55">
        <v>61880</v>
      </c>
      <c r="M46" s="55">
        <v>61880</v>
      </c>
      <c r="N46" s="57" t="s">
        <v>173</v>
      </c>
      <c r="O46" s="56" t="s">
        <v>172</v>
      </c>
      <c r="P46" s="54" t="s">
        <v>236</v>
      </c>
      <c r="Q46" s="59">
        <v>243486</v>
      </c>
      <c r="R46" s="59">
        <v>243494</v>
      </c>
    </row>
    <row r="47" spans="1:18" s="48" customFormat="1" ht="19.2" customHeight="1">
      <c r="A47" s="54">
        <v>2566</v>
      </c>
      <c r="B47" s="54" t="s">
        <v>146</v>
      </c>
      <c r="C47" s="54" t="s">
        <v>147</v>
      </c>
      <c r="D47" s="54" t="s">
        <v>404</v>
      </c>
      <c r="E47" s="54" t="s">
        <v>148</v>
      </c>
      <c r="F47" s="54" t="s">
        <v>88</v>
      </c>
      <c r="G47" s="60" t="s">
        <v>237</v>
      </c>
      <c r="H47" s="55">
        <v>5000</v>
      </c>
      <c r="I47" s="56" t="s">
        <v>238</v>
      </c>
      <c r="J47" s="54" t="s">
        <v>150</v>
      </c>
      <c r="K47" s="54" t="s">
        <v>7</v>
      </c>
      <c r="L47" s="55">
        <v>5000</v>
      </c>
      <c r="M47" s="55">
        <v>5000</v>
      </c>
      <c r="N47" s="57" t="s">
        <v>240</v>
      </c>
      <c r="O47" s="56" t="s">
        <v>239</v>
      </c>
      <c r="P47" s="54" t="s">
        <v>241</v>
      </c>
      <c r="Q47" s="59">
        <v>243507</v>
      </c>
      <c r="R47" s="59">
        <v>243509</v>
      </c>
    </row>
    <row r="48" spans="1:18" s="48" customFormat="1" ht="20.25" customHeight="1">
      <c r="A48" s="54">
        <v>2566</v>
      </c>
      <c r="B48" s="54" t="s">
        <v>146</v>
      </c>
      <c r="C48" s="54" t="s">
        <v>147</v>
      </c>
      <c r="D48" s="54" t="s">
        <v>404</v>
      </c>
      <c r="E48" s="54" t="s">
        <v>148</v>
      </c>
      <c r="F48" s="54" t="s">
        <v>88</v>
      </c>
      <c r="G48" s="56" t="s">
        <v>242</v>
      </c>
      <c r="H48" s="55">
        <v>6530</v>
      </c>
      <c r="I48" s="56" t="s">
        <v>207</v>
      </c>
      <c r="J48" s="54" t="s">
        <v>150</v>
      </c>
      <c r="K48" s="54" t="s">
        <v>7</v>
      </c>
      <c r="L48" s="55">
        <v>6530</v>
      </c>
      <c r="M48" s="55">
        <v>6530</v>
      </c>
      <c r="N48" s="57" t="s">
        <v>173</v>
      </c>
      <c r="O48" s="56" t="s">
        <v>172</v>
      </c>
      <c r="P48" s="54" t="s">
        <v>243</v>
      </c>
      <c r="Q48" s="59">
        <v>243515</v>
      </c>
      <c r="R48" s="59">
        <v>243518</v>
      </c>
    </row>
    <row r="49" spans="1:18" s="48" customFormat="1" ht="20.25" customHeight="1">
      <c r="A49" s="54">
        <v>2566</v>
      </c>
      <c r="B49" s="54" t="s">
        <v>146</v>
      </c>
      <c r="C49" s="54" t="s">
        <v>147</v>
      </c>
      <c r="D49" s="54" t="s">
        <v>404</v>
      </c>
      <c r="E49" s="54" t="s">
        <v>148</v>
      </c>
      <c r="F49" s="54" t="s">
        <v>88</v>
      </c>
      <c r="G49" s="56" t="s">
        <v>244</v>
      </c>
      <c r="H49" s="55">
        <v>18000</v>
      </c>
      <c r="I49" s="56" t="s">
        <v>149</v>
      </c>
      <c r="J49" s="54" t="s">
        <v>150</v>
      </c>
      <c r="K49" s="54" t="s">
        <v>7</v>
      </c>
      <c r="L49" s="55">
        <v>18000</v>
      </c>
      <c r="M49" s="55">
        <v>18000</v>
      </c>
      <c r="N49" s="57" t="s">
        <v>173</v>
      </c>
      <c r="O49" s="56" t="s">
        <v>172</v>
      </c>
      <c r="P49" s="54" t="s">
        <v>245</v>
      </c>
      <c r="Q49" s="59">
        <v>243516</v>
      </c>
      <c r="R49" s="59">
        <v>243525</v>
      </c>
    </row>
    <row r="50" spans="1:18" ht="20.25" customHeight="1">
      <c r="A50" s="4"/>
      <c r="B50" s="4"/>
      <c r="C50" s="4"/>
      <c r="D50" s="4"/>
      <c r="E50" s="4"/>
      <c r="F50" s="4"/>
      <c r="G50" s="4"/>
      <c r="H50" s="9"/>
      <c r="I50" s="5"/>
      <c r="J50" s="4"/>
      <c r="K50" s="4"/>
      <c r="L50" s="9"/>
      <c r="M50" s="9"/>
      <c r="N50" s="6"/>
      <c r="O50" s="5"/>
      <c r="P50" s="7"/>
      <c r="Q50" s="8"/>
      <c r="R50" s="8"/>
    </row>
    <row r="51" spans="1:18" ht="20.25" customHeight="1">
      <c r="A51" s="4"/>
      <c r="B51" s="4"/>
      <c r="C51" s="4"/>
      <c r="D51" s="4"/>
      <c r="E51" s="4"/>
      <c r="F51" s="4"/>
      <c r="G51" s="4"/>
      <c r="H51" s="4"/>
      <c r="I51" s="5"/>
      <c r="J51" s="4"/>
      <c r="K51" s="4"/>
      <c r="L51" s="4"/>
      <c r="M51" s="4"/>
      <c r="N51" s="6"/>
      <c r="O51" s="5"/>
      <c r="P51" s="4"/>
      <c r="Q51" s="4"/>
      <c r="R51" s="4"/>
    </row>
    <row r="52" spans="1:18" ht="20.25" customHeight="1">
      <c r="A52" s="4"/>
      <c r="B52" s="4"/>
      <c r="C52" s="4"/>
      <c r="D52" s="4"/>
      <c r="E52" s="4"/>
      <c r="F52" s="4"/>
      <c r="G52" s="4"/>
      <c r="H52" s="4"/>
      <c r="I52" s="5"/>
      <c r="J52" s="4"/>
      <c r="K52" s="4"/>
      <c r="L52" s="4"/>
      <c r="M52" s="4"/>
      <c r="N52" s="6"/>
      <c r="O52" s="5"/>
      <c r="P52" s="4"/>
      <c r="Q52" s="4"/>
      <c r="R52" s="4"/>
    </row>
    <row r="53" spans="1:18" ht="20.25" customHeight="1">
      <c r="A53" s="4"/>
      <c r="B53" s="4"/>
      <c r="C53" s="4"/>
      <c r="D53" s="4"/>
      <c r="E53" s="4"/>
      <c r="F53" s="4"/>
      <c r="G53" s="4"/>
      <c r="H53" s="4"/>
      <c r="I53" s="5"/>
      <c r="J53" s="4"/>
      <c r="K53" s="4"/>
      <c r="L53" s="4"/>
      <c r="M53" s="4"/>
      <c r="N53" s="6"/>
      <c r="O53" s="5"/>
      <c r="P53" s="4"/>
      <c r="Q53" s="4"/>
      <c r="R53" s="4"/>
    </row>
    <row r="54" spans="1:18" ht="20.25" customHeight="1">
      <c r="A54" s="4"/>
      <c r="B54" s="4"/>
      <c r="C54" s="4"/>
      <c r="D54" s="4"/>
      <c r="E54" s="4"/>
      <c r="F54" s="4"/>
      <c r="G54" s="4"/>
      <c r="H54" s="4"/>
      <c r="I54" s="5"/>
      <c r="J54" s="4"/>
      <c r="K54" s="4"/>
      <c r="L54" s="4"/>
      <c r="M54" s="4"/>
      <c r="N54" s="6"/>
      <c r="O54" s="5"/>
      <c r="P54" s="4"/>
      <c r="Q54" s="4"/>
      <c r="R54" s="4"/>
    </row>
    <row r="55" spans="1:18" ht="20.25" customHeight="1">
      <c r="A55" s="4"/>
      <c r="B55" s="4"/>
      <c r="C55" s="4"/>
      <c r="D55" s="4"/>
      <c r="E55" s="4"/>
      <c r="F55" s="4"/>
      <c r="G55" s="4"/>
      <c r="H55" s="4"/>
      <c r="I55" s="5"/>
      <c r="J55" s="4"/>
      <c r="K55" s="4"/>
      <c r="L55" s="4"/>
      <c r="M55" s="4"/>
      <c r="N55" s="6"/>
      <c r="O55" s="5"/>
      <c r="P55" s="4"/>
      <c r="Q55" s="4"/>
      <c r="R55" s="4"/>
    </row>
    <row r="56" spans="1:18" ht="20.25" customHeight="1">
      <c r="A56" s="4"/>
      <c r="B56" s="4"/>
      <c r="C56" s="4"/>
      <c r="D56" s="4"/>
      <c r="E56" s="4"/>
      <c r="F56" s="4"/>
      <c r="G56" s="4"/>
      <c r="H56" s="4"/>
      <c r="I56" s="5"/>
      <c r="J56" s="4"/>
      <c r="K56" s="4"/>
      <c r="L56" s="4"/>
      <c r="M56" s="4"/>
      <c r="N56" s="6"/>
      <c r="O56" s="5"/>
      <c r="P56" s="4"/>
      <c r="Q56" s="4"/>
      <c r="R56" s="4"/>
    </row>
    <row r="57" spans="1:18" ht="20.25" customHeight="1">
      <c r="A57" s="4"/>
      <c r="B57" s="4"/>
      <c r="C57" s="4"/>
      <c r="D57" s="4"/>
      <c r="E57" s="4"/>
      <c r="F57" s="4"/>
      <c r="G57" s="4"/>
      <c r="H57" s="4"/>
      <c r="I57" s="5"/>
      <c r="J57" s="4"/>
      <c r="K57" s="4"/>
      <c r="L57" s="4"/>
      <c r="M57" s="4"/>
      <c r="N57" s="6"/>
      <c r="O57" s="5"/>
      <c r="P57" s="4"/>
      <c r="Q57" s="4"/>
      <c r="R57" s="4"/>
    </row>
    <row r="58" spans="1:18" ht="20.25" customHeight="1">
      <c r="A58" s="4"/>
      <c r="B58" s="4"/>
      <c r="C58" s="4"/>
      <c r="D58" s="4"/>
      <c r="E58" s="4"/>
      <c r="F58" s="4"/>
      <c r="G58" s="4"/>
      <c r="H58" s="4"/>
      <c r="I58" s="5"/>
      <c r="J58" s="4"/>
      <c r="K58" s="4"/>
      <c r="L58" s="4"/>
      <c r="M58" s="4"/>
      <c r="N58" s="6"/>
      <c r="O58" s="5"/>
      <c r="P58" s="4"/>
      <c r="Q58" s="4"/>
      <c r="R58" s="4"/>
    </row>
    <row r="59" spans="1:18" ht="20.25" customHeight="1">
      <c r="A59" s="4"/>
      <c r="B59" s="4"/>
      <c r="C59" s="4"/>
      <c r="D59" s="4"/>
      <c r="E59" s="4"/>
      <c r="F59" s="4"/>
      <c r="G59" s="4"/>
      <c r="H59" s="4"/>
      <c r="I59" s="5"/>
      <c r="J59" s="4"/>
      <c r="K59" s="4"/>
      <c r="L59" s="4"/>
      <c r="M59" s="4"/>
      <c r="N59" s="6"/>
      <c r="O59" s="5"/>
      <c r="P59" s="4"/>
      <c r="Q59" s="4"/>
      <c r="R59" s="4"/>
    </row>
    <row r="60" spans="1:18" ht="20.25" customHeight="1">
      <c r="A60" s="4"/>
      <c r="B60" s="4"/>
      <c r="C60" s="4"/>
      <c r="D60" s="4"/>
      <c r="E60" s="4"/>
      <c r="F60" s="4"/>
      <c r="G60" s="4"/>
      <c r="H60" s="4"/>
      <c r="I60" s="5"/>
      <c r="J60" s="4"/>
      <c r="K60" s="4"/>
      <c r="L60" s="4"/>
      <c r="M60" s="4"/>
      <c r="N60" s="6"/>
      <c r="O60" s="5"/>
      <c r="P60" s="4"/>
      <c r="Q60" s="4"/>
      <c r="R60" s="4"/>
    </row>
    <row r="61" spans="1:18" ht="20.25" customHeight="1">
      <c r="A61" s="4"/>
      <c r="B61" s="4"/>
      <c r="C61" s="4"/>
      <c r="D61" s="4"/>
      <c r="E61" s="4"/>
      <c r="F61" s="4"/>
      <c r="G61" s="4"/>
      <c r="H61" s="4"/>
      <c r="I61" s="5"/>
      <c r="J61" s="4"/>
      <c r="K61" s="4"/>
      <c r="L61" s="4"/>
      <c r="M61" s="4"/>
      <c r="N61" s="6"/>
      <c r="O61" s="5"/>
      <c r="P61" s="4"/>
      <c r="Q61" s="4"/>
      <c r="R61" s="4"/>
    </row>
    <row r="62" spans="1:18" ht="20.25" customHeight="1">
      <c r="A62" s="4"/>
      <c r="B62" s="4"/>
      <c r="C62" s="4"/>
      <c r="D62" s="4"/>
      <c r="E62" s="4"/>
      <c r="F62" s="4"/>
      <c r="G62" s="4"/>
      <c r="H62" s="4"/>
      <c r="I62" s="5"/>
      <c r="J62" s="4"/>
      <c r="K62" s="4"/>
      <c r="L62" s="4"/>
      <c r="M62" s="4"/>
      <c r="N62" s="6"/>
      <c r="O62" s="5"/>
      <c r="P62" s="4"/>
      <c r="Q62" s="4"/>
      <c r="R62" s="4"/>
    </row>
    <row r="63" spans="1:18" ht="20.25" customHeight="1">
      <c r="A63" s="4"/>
      <c r="B63" s="4"/>
      <c r="C63" s="4"/>
      <c r="D63" s="4"/>
      <c r="E63" s="4"/>
      <c r="F63" s="4"/>
      <c r="G63" s="4"/>
      <c r="H63" s="4"/>
      <c r="I63" s="5"/>
      <c r="J63" s="4"/>
      <c r="K63" s="4"/>
      <c r="L63" s="4"/>
      <c r="M63" s="4"/>
      <c r="N63" s="6"/>
      <c r="O63" s="5"/>
      <c r="P63" s="4"/>
      <c r="Q63" s="4"/>
      <c r="R63" s="4"/>
    </row>
    <row r="64" spans="1:18" ht="20.25" customHeight="1">
      <c r="A64" s="4"/>
      <c r="B64" s="4"/>
      <c r="C64" s="4"/>
      <c r="D64" s="4"/>
      <c r="E64" s="4"/>
      <c r="F64" s="4"/>
      <c r="G64" s="4"/>
      <c r="H64" s="4"/>
      <c r="I64" s="5"/>
      <c r="J64" s="4"/>
      <c r="K64" s="4"/>
      <c r="L64" s="4"/>
      <c r="M64" s="4"/>
      <c r="N64" s="6"/>
      <c r="O64" s="5"/>
      <c r="P64" s="4"/>
      <c r="Q64" s="4"/>
      <c r="R64" s="4"/>
    </row>
    <row r="65" spans="1:18" ht="20.25" customHeight="1">
      <c r="A65" s="4"/>
      <c r="B65" s="4"/>
      <c r="C65" s="4"/>
      <c r="D65" s="4"/>
      <c r="E65" s="4"/>
      <c r="F65" s="4"/>
      <c r="G65" s="4"/>
      <c r="H65" s="4"/>
      <c r="I65" s="5"/>
      <c r="J65" s="4"/>
      <c r="K65" s="4"/>
      <c r="L65" s="4"/>
      <c r="M65" s="4"/>
      <c r="N65" s="6"/>
      <c r="O65" s="5"/>
      <c r="P65" s="4"/>
      <c r="Q65" s="4"/>
      <c r="R65" s="4"/>
    </row>
    <row r="66" spans="1:18" ht="20.25" customHeight="1">
      <c r="A66" s="4"/>
      <c r="B66" s="4"/>
      <c r="C66" s="4"/>
      <c r="D66" s="4"/>
      <c r="E66" s="4"/>
      <c r="F66" s="4"/>
      <c r="G66" s="4"/>
      <c r="H66" s="4"/>
      <c r="I66" s="5"/>
      <c r="J66" s="4"/>
      <c r="K66" s="4"/>
      <c r="L66" s="4"/>
      <c r="M66" s="4"/>
      <c r="N66" s="6"/>
      <c r="O66" s="5"/>
      <c r="P66" s="4"/>
      <c r="Q66" s="4"/>
      <c r="R66" s="4"/>
    </row>
    <row r="67" spans="1:18" ht="20.25" customHeight="1">
      <c r="A67" s="4"/>
      <c r="B67" s="4"/>
      <c r="C67" s="4"/>
      <c r="D67" s="4"/>
      <c r="E67" s="4"/>
      <c r="F67" s="4"/>
      <c r="G67" s="4"/>
      <c r="H67" s="4"/>
      <c r="I67" s="5"/>
      <c r="J67" s="4"/>
      <c r="K67" s="4"/>
      <c r="L67" s="4"/>
      <c r="M67" s="4"/>
      <c r="N67" s="6"/>
      <c r="O67" s="5"/>
      <c r="P67" s="4"/>
      <c r="Q67" s="4"/>
      <c r="R67" s="4"/>
    </row>
    <row r="68" spans="1:18" ht="20.25" customHeight="1">
      <c r="A68" s="4"/>
      <c r="B68" s="4"/>
      <c r="C68" s="4"/>
      <c r="D68" s="4"/>
      <c r="E68" s="4"/>
      <c r="F68" s="4"/>
      <c r="G68" s="4"/>
      <c r="H68" s="4"/>
      <c r="I68" s="5"/>
      <c r="J68" s="4"/>
      <c r="K68" s="4"/>
      <c r="L68" s="4"/>
      <c r="M68" s="4"/>
      <c r="N68" s="6"/>
      <c r="O68" s="5"/>
      <c r="P68" s="4"/>
      <c r="Q68" s="4"/>
      <c r="R68" s="4"/>
    </row>
    <row r="69" spans="1:18" ht="20.25" customHeight="1">
      <c r="A69" s="4"/>
      <c r="B69" s="4"/>
      <c r="C69" s="4"/>
      <c r="D69" s="4"/>
      <c r="E69" s="4"/>
      <c r="F69" s="4"/>
      <c r="G69" s="4"/>
      <c r="H69" s="4"/>
      <c r="I69" s="5"/>
      <c r="J69" s="4"/>
      <c r="K69" s="4"/>
      <c r="L69" s="4"/>
      <c r="M69" s="4"/>
      <c r="N69" s="6"/>
      <c r="O69" s="5"/>
      <c r="P69" s="4"/>
      <c r="Q69" s="4"/>
      <c r="R69" s="4"/>
    </row>
    <row r="70" spans="1:18" ht="20.25" customHeight="1">
      <c r="A70" s="4"/>
      <c r="B70" s="4"/>
      <c r="C70" s="4"/>
      <c r="D70" s="4"/>
      <c r="E70" s="4"/>
      <c r="F70" s="4"/>
      <c r="G70" s="4"/>
      <c r="H70" s="4"/>
      <c r="I70" s="5"/>
      <c r="J70" s="4"/>
      <c r="K70" s="4"/>
      <c r="L70" s="4"/>
      <c r="M70" s="4"/>
      <c r="N70" s="6"/>
      <c r="O70" s="5"/>
      <c r="P70" s="4"/>
      <c r="Q70" s="4"/>
      <c r="R70" s="4"/>
    </row>
    <row r="71" spans="1:18" ht="20.25" customHeight="1">
      <c r="A71" s="4"/>
      <c r="B71" s="4"/>
      <c r="C71" s="4"/>
      <c r="D71" s="4"/>
      <c r="E71" s="4"/>
      <c r="F71" s="4"/>
      <c r="G71" s="4"/>
      <c r="H71" s="4"/>
      <c r="I71" s="5"/>
      <c r="J71" s="4"/>
      <c r="K71" s="4"/>
      <c r="L71" s="4"/>
      <c r="M71" s="4"/>
      <c r="N71" s="6"/>
      <c r="O71" s="5"/>
      <c r="P71" s="4"/>
      <c r="Q71" s="4"/>
      <c r="R71" s="4"/>
    </row>
    <row r="72" spans="1:18" ht="20.25" customHeight="1">
      <c r="A72" s="4"/>
      <c r="B72" s="4"/>
      <c r="C72" s="4"/>
      <c r="D72" s="4"/>
      <c r="E72" s="4"/>
      <c r="F72" s="4"/>
      <c r="G72" s="4"/>
      <c r="H72" s="4"/>
      <c r="I72" s="5"/>
      <c r="J72" s="4"/>
      <c r="K72" s="4"/>
      <c r="L72" s="4"/>
      <c r="M72" s="4"/>
      <c r="N72" s="6"/>
      <c r="O72" s="5"/>
      <c r="P72" s="4"/>
      <c r="Q72" s="4"/>
      <c r="R72" s="4"/>
    </row>
    <row r="73" spans="1:18" ht="20.25" customHeight="1">
      <c r="A73" s="4"/>
      <c r="B73" s="4"/>
      <c r="C73" s="4"/>
      <c r="D73" s="4"/>
      <c r="E73" s="4"/>
      <c r="F73" s="4"/>
      <c r="G73" s="4"/>
      <c r="H73" s="4"/>
      <c r="I73" s="5"/>
      <c r="J73" s="4"/>
      <c r="K73" s="4"/>
      <c r="L73" s="4"/>
      <c r="M73" s="4"/>
      <c r="N73" s="6"/>
      <c r="O73" s="5"/>
      <c r="P73" s="4"/>
      <c r="Q73" s="4"/>
      <c r="R73" s="4"/>
    </row>
    <row r="74" spans="1:18" ht="20.25" customHeight="1">
      <c r="A74" s="4"/>
      <c r="B74" s="4"/>
      <c r="C74" s="4"/>
      <c r="D74" s="4"/>
      <c r="E74" s="4"/>
      <c r="F74" s="4"/>
      <c r="G74" s="4"/>
      <c r="H74" s="4"/>
      <c r="I74" s="5"/>
      <c r="J74" s="4"/>
      <c r="K74" s="4"/>
      <c r="L74" s="4"/>
      <c r="M74" s="4"/>
      <c r="N74" s="6"/>
      <c r="O74" s="5"/>
      <c r="P74" s="4"/>
      <c r="Q74" s="4"/>
      <c r="R74" s="4"/>
    </row>
    <row r="75" spans="1:18" ht="20.25" customHeight="1">
      <c r="A75" s="4"/>
      <c r="B75" s="4"/>
      <c r="C75" s="4"/>
      <c r="D75" s="4"/>
      <c r="E75" s="4"/>
      <c r="F75" s="4"/>
      <c r="G75" s="4"/>
      <c r="H75" s="4"/>
      <c r="I75" s="5"/>
      <c r="J75" s="4"/>
      <c r="K75" s="4"/>
      <c r="L75" s="4"/>
      <c r="M75" s="4"/>
      <c r="N75" s="6"/>
      <c r="O75" s="5"/>
      <c r="P75" s="4"/>
      <c r="Q75" s="4"/>
      <c r="R75" s="4"/>
    </row>
    <row r="76" spans="1:18" ht="20.25" customHeight="1">
      <c r="A76" s="4"/>
      <c r="B76" s="4"/>
      <c r="C76" s="4"/>
      <c r="D76" s="4"/>
      <c r="E76" s="4"/>
      <c r="F76" s="4"/>
      <c r="G76" s="4"/>
      <c r="H76" s="4"/>
      <c r="I76" s="5"/>
      <c r="J76" s="4"/>
      <c r="K76" s="4"/>
      <c r="L76" s="4"/>
      <c r="M76" s="4"/>
      <c r="N76" s="6"/>
      <c r="O76" s="5"/>
      <c r="P76" s="4"/>
      <c r="Q76" s="4"/>
      <c r="R76" s="4"/>
    </row>
    <row r="77" spans="1:18" ht="20.25" customHeight="1">
      <c r="A77" s="4"/>
      <c r="B77" s="4"/>
      <c r="C77" s="4"/>
      <c r="D77" s="4"/>
      <c r="E77" s="4"/>
      <c r="F77" s="4"/>
      <c r="G77" s="4"/>
      <c r="H77" s="4"/>
      <c r="I77" s="5"/>
      <c r="J77" s="4"/>
      <c r="K77" s="4"/>
      <c r="L77" s="4"/>
      <c r="M77" s="4"/>
      <c r="N77" s="6"/>
      <c r="O77" s="5"/>
      <c r="P77" s="4"/>
      <c r="Q77" s="4"/>
      <c r="R77" s="4"/>
    </row>
    <row r="78" spans="1:18" ht="20.25" customHeight="1">
      <c r="A78" s="4"/>
      <c r="B78" s="4"/>
      <c r="C78" s="4"/>
      <c r="D78" s="4"/>
      <c r="E78" s="4"/>
      <c r="F78" s="4"/>
      <c r="G78" s="4"/>
      <c r="H78" s="4"/>
      <c r="I78" s="5"/>
      <c r="J78" s="4"/>
      <c r="K78" s="4"/>
      <c r="L78" s="4"/>
      <c r="M78" s="4"/>
      <c r="N78" s="6"/>
      <c r="O78" s="5"/>
      <c r="P78" s="4"/>
      <c r="Q78" s="4"/>
      <c r="R78" s="4"/>
    </row>
    <row r="79" spans="1:18" ht="20.25" customHeight="1">
      <c r="A79" s="4"/>
      <c r="B79" s="4"/>
      <c r="C79" s="4"/>
      <c r="D79" s="4"/>
      <c r="E79" s="4"/>
      <c r="F79" s="4"/>
      <c r="G79" s="4"/>
      <c r="H79" s="4"/>
      <c r="I79" s="5"/>
      <c r="J79" s="4"/>
      <c r="K79" s="4"/>
      <c r="L79" s="4"/>
      <c r="M79" s="4"/>
      <c r="N79" s="6"/>
      <c r="O79" s="5"/>
      <c r="P79" s="4"/>
      <c r="Q79" s="4"/>
      <c r="R79" s="4"/>
    </row>
    <row r="80" spans="1:18" ht="20.25" customHeight="1">
      <c r="A80" s="4"/>
      <c r="B80" s="4"/>
      <c r="C80" s="4"/>
      <c r="D80" s="4"/>
      <c r="E80" s="4"/>
      <c r="F80" s="4"/>
      <c r="G80" s="4"/>
      <c r="H80" s="4"/>
      <c r="I80" s="5"/>
      <c r="J80" s="4"/>
      <c r="K80" s="4"/>
      <c r="L80" s="4"/>
      <c r="M80" s="4"/>
      <c r="N80" s="6"/>
      <c r="O80" s="5"/>
      <c r="P80" s="4"/>
      <c r="Q80" s="4"/>
      <c r="R80" s="4"/>
    </row>
    <row r="81" spans="1:18" ht="20.25" customHeight="1">
      <c r="A81" s="4"/>
      <c r="B81" s="4"/>
      <c r="C81" s="4"/>
      <c r="D81" s="4"/>
      <c r="E81" s="4"/>
      <c r="F81" s="4"/>
      <c r="G81" s="4"/>
      <c r="H81" s="4"/>
      <c r="I81" s="5"/>
      <c r="J81" s="4"/>
      <c r="K81" s="4"/>
      <c r="L81" s="4"/>
      <c r="M81" s="4"/>
      <c r="N81" s="6"/>
      <c r="O81" s="5"/>
      <c r="P81" s="4"/>
      <c r="Q81" s="4"/>
      <c r="R81" s="4"/>
    </row>
    <row r="82" spans="1:18" ht="20.25" customHeight="1">
      <c r="A82" s="4"/>
      <c r="B82" s="4"/>
      <c r="C82" s="4"/>
      <c r="D82" s="4"/>
      <c r="E82" s="4"/>
      <c r="F82" s="4"/>
      <c r="G82" s="4"/>
      <c r="H82" s="4"/>
      <c r="I82" s="5"/>
      <c r="J82" s="4"/>
      <c r="K82" s="4"/>
      <c r="L82" s="4"/>
      <c r="M82" s="4"/>
      <c r="N82" s="6"/>
      <c r="O82" s="5"/>
      <c r="P82" s="4"/>
      <c r="Q82" s="4"/>
      <c r="R82" s="4"/>
    </row>
    <row r="83" spans="1:18" ht="20.25" customHeight="1">
      <c r="A83" s="4"/>
      <c r="B83" s="4"/>
      <c r="C83" s="4"/>
      <c r="D83" s="4"/>
      <c r="E83" s="4"/>
      <c r="F83" s="4"/>
      <c r="G83" s="4"/>
      <c r="H83" s="4"/>
      <c r="I83" s="5"/>
      <c r="J83" s="4"/>
      <c r="K83" s="4"/>
      <c r="L83" s="4"/>
      <c r="M83" s="4"/>
      <c r="N83" s="6"/>
      <c r="O83" s="5"/>
      <c r="P83" s="4"/>
      <c r="Q83" s="4"/>
      <c r="R83" s="4"/>
    </row>
    <row r="84" spans="1:18" ht="20.25" customHeight="1">
      <c r="A84" s="4"/>
      <c r="B84" s="4"/>
      <c r="C84" s="4"/>
      <c r="D84" s="4"/>
      <c r="E84" s="4"/>
      <c r="F84" s="4"/>
      <c r="G84" s="4"/>
      <c r="H84" s="4"/>
      <c r="I84" s="5"/>
      <c r="J84" s="4"/>
      <c r="K84" s="4"/>
      <c r="L84" s="4"/>
      <c r="M84" s="4"/>
      <c r="N84" s="6"/>
      <c r="O84" s="5"/>
      <c r="P84" s="4"/>
      <c r="Q84" s="4"/>
      <c r="R84" s="4"/>
    </row>
    <row r="85" spans="1:18" ht="20.25" customHeight="1">
      <c r="A85" s="4"/>
      <c r="B85" s="4"/>
      <c r="C85" s="4"/>
      <c r="D85" s="4"/>
      <c r="E85" s="4"/>
      <c r="F85" s="4"/>
      <c r="G85" s="4"/>
      <c r="H85" s="4"/>
      <c r="I85" s="5"/>
      <c r="J85" s="4"/>
      <c r="K85" s="4"/>
      <c r="L85" s="4"/>
      <c r="M85" s="4"/>
      <c r="N85" s="6"/>
      <c r="O85" s="5"/>
      <c r="P85" s="4"/>
      <c r="Q85" s="4"/>
      <c r="R85" s="4"/>
    </row>
    <row r="86" spans="1:18" ht="20.25" customHeight="1">
      <c r="A86" s="4"/>
      <c r="B86" s="4"/>
      <c r="C86" s="4"/>
      <c r="D86" s="4"/>
      <c r="E86" s="4"/>
      <c r="F86" s="4"/>
      <c r="G86" s="4"/>
      <c r="H86" s="4"/>
      <c r="I86" s="5"/>
      <c r="J86" s="4"/>
      <c r="K86" s="4"/>
      <c r="L86" s="4"/>
      <c r="M86" s="4"/>
      <c r="N86" s="6"/>
      <c r="O86" s="5"/>
      <c r="P86" s="4"/>
      <c r="Q86" s="4"/>
      <c r="R86" s="4"/>
    </row>
    <row r="87" spans="1:18" ht="20.25" customHeight="1">
      <c r="A87" s="4"/>
      <c r="B87" s="4"/>
      <c r="C87" s="4"/>
      <c r="D87" s="4"/>
      <c r="E87" s="4"/>
      <c r="F87" s="4"/>
      <c r="G87" s="4"/>
      <c r="H87" s="4"/>
      <c r="I87" s="5"/>
      <c r="J87" s="4"/>
      <c r="K87" s="4"/>
      <c r="L87" s="4"/>
      <c r="M87" s="4"/>
      <c r="N87" s="6"/>
      <c r="O87" s="5"/>
      <c r="P87" s="4"/>
      <c r="Q87" s="4"/>
      <c r="R87" s="4"/>
    </row>
    <row r="88" spans="1:18" ht="20.25" customHeight="1">
      <c r="A88" s="4"/>
      <c r="B88" s="4"/>
      <c r="C88" s="4"/>
      <c r="D88" s="4"/>
      <c r="E88" s="4"/>
      <c r="F88" s="4"/>
      <c r="G88" s="4"/>
      <c r="H88" s="4"/>
      <c r="I88" s="5"/>
      <c r="J88" s="4"/>
      <c r="K88" s="4"/>
      <c r="L88" s="4"/>
      <c r="M88" s="4"/>
      <c r="N88" s="6"/>
      <c r="O88" s="5"/>
      <c r="P88" s="4"/>
      <c r="Q88" s="4"/>
      <c r="R88" s="4"/>
    </row>
    <row r="89" spans="1:18" ht="20.25" customHeight="1">
      <c r="A89" s="4"/>
      <c r="B89" s="4"/>
      <c r="C89" s="4"/>
      <c r="D89" s="4"/>
      <c r="E89" s="4"/>
      <c r="F89" s="4"/>
      <c r="G89" s="4"/>
      <c r="H89" s="4"/>
      <c r="I89" s="5"/>
      <c r="J89" s="4"/>
      <c r="K89" s="4"/>
      <c r="L89" s="4"/>
      <c r="M89" s="4"/>
      <c r="N89" s="6"/>
      <c r="O89" s="5"/>
      <c r="P89" s="4"/>
      <c r="Q89" s="4"/>
      <c r="R89" s="4"/>
    </row>
    <row r="90" spans="1:18" ht="20.25" customHeight="1">
      <c r="A90" s="4"/>
      <c r="B90" s="4"/>
      <c r="C90" s="4"/>
      <c r="D90" s="4"/>
      <c r="E90" s="4"/>
      <c r="F90" s="4"/>
      <c r="G90" s="4"/>
      <c r="H90" s="4"/>
      <c r="I90" s="5"/>
      <c r="J90" s="4"/>
      <c r="K90" s="4"/>
      <c r="L90" s="4"/>
      <c r="M90" s="4"/>
      <c r="N90" s="6"/>
      <c r="O90" s="5"/>
      <c r="P90" s="4"/>
      <c r="Q90" s="4"/>
      <c r="R90" s="4"/>
    </row>
    <row r="91" spans="1:18" ht="20.25" customHeight="1">
      <c r="A91" s="4"/>
      <c r="B91" s="4"/>
      <c r="C91" s="4"/>
      <c r="D91" s="4"/>
      <c r="E91" s="4"/>
      <c r="F91" s="4"/>
      <c r="G91" s="4"/>
      <c r="H91" s="4"/>
      <c r="I91" s="5"/>
      <c r="J91" s="4"/>
      <c r="K91" s="4"/>
      <c r="L91" s="4"/>
      <c r="M91" s="4"/>
      <c r="N91" s="6"/>
      <c r="O91" s="5"/>
      <c r="P91" s="4"/>
      <c r="Q91" s="4"/>
      <c r="R91" s="4"/>
    </row>
    <row r="92" spans="1:18" ht="20.25" customHeight="1">
      <c r="A92" s="4"/>
      <c r="B92" s="4"/>
      <c r="C92" s="4"/>
      <c r="D92" s="4"/>
      <c r="E92" s="4"/>
      <c r="F92" s="4"/>
      <c r="G92" s="4"/>
      <c r="H92" s="4"/>
      <c r="I92" s="5"/>
      <c r="J92" s="4"/>
      <c r="K92" s="4"/>
      <c r="L92" s="4"/>
      <c r="M92" s="4"/>
      <c r="N92" s="6"/>
      <c r="O92" s="5"/>
      <c r="P92" s="4"/>
      <c r="Q92" s="4"/>
      <c r="R92" s="4"/>
    </row>
    <row r="93" spans="1:18" ht="20.25" customHeight="1">
      <c r="A93" s="4"/>
      <c r="B93" s="4"/>
      <c r="C93" s="4"/>
      <c r="D93" s="4"/>
      <c r="E93" s="4"/>
      <c r="F93" s="4"/>
      <c r="G93" s="4"/>
      <c r="H93" s="4"/>
      <c r="I93" s="5"/>
      <c r="J93" s="4"/>
      <c r="K93" s="4"/>
      <c r="L93" s="4"/>
      <c r="M93" s="4"/>
      <c r="N93" s="6"/>
      <c r="O93" s="5"/>
      <c r="P93" s="4"/>
      <c r="Q93" s="4"/>
      <c r="R93" s="4"/>
    </row>
    <row r="94" spans="1:18" ht="20.25" customHeight="1">
      <c r="A94" s="4"/>
      <c r="B94" s="4"/>
      <c r="C94" s="4"/>
      <c r="D94" s="4"/>
      <c r="E94" s="4"/>
      <c r="F94" s="4"/>
      <c r="G94" s="4"/>
      <c r="H94" s="4"/>
      <c r="I94" s="5"/>
      <c r="J94" s="4"/>
      <c r="K94" s="4"/>
      <c r="L94" s="4"/>
      <c r="M94" s="4"/>
      <c r="N94" s="6"/>
      <c r="O94" s="5"/>
      <c r="P94" s="4"/>
      <c r="Q94" s="4"/>
      <c r="R94" s="4"/>
    </row>
    <row r="95" spans="1:18" ht="20.25" customHeight="1">
      <c r="A95" s="4"/>
      <c r="B95" s="4"/>
      <c r="C95" s="4"/>
      <c r="D95" s="4"/>
      <c r="E95" s="4"/>
      <c r="F95" s="4"/>
      <c r="G95" s="4"/>
      <c r="H95" s="4"/>
      <c r="I95" s="5"/>
      <c r="J95" s="4"/>
      <c r="K95" s="4"/>
      <c r="L95" s="4"/>
      <c r="M95" s="4"/>
      <c r="N95" s="6"/>
      <c r="O95" s="5"/>
      <c r="P95" s="4"/>
      <c r="Q95" s="4"/>
      <c r="R95" s="4"/>
    </row>
    <row r="96" spans="1:18" ht="20.25" customHeight="1">
      <c r="A96" s="4"/>
      <c r="B96" s="4"/>
      <c r="C96" s="4"/>
      <c r="D96" s="4"/>
      <c r="E96" s="4"/>
      <c r="F96" s="4"/>
      <c r="G96" s="4"/>
      <c r="H96" s="4"/>
      <c r="I96" s="5"/>
      <c r="J96" s="4"/>
      <c r="K96" s="4"/>
      <c r="L96" s="4"/>
      <c r="M96" s="4"/>
      <c r="N96" s="6"/>
      <c r="O96" s="5"/>
      <c r="P96" s="4"/>
      <c r="Q96" s="4"/>
      <c r="R96" s="4"/>
    </row>
    <row r="97" spans="1:18" ht="20.25" customHeight="1">
      <c r="A97" s="4"/>
      <c r="B97" s="4"/>
      <c r="C97" s="4"/>
      <c r="D97" s="4"/>
      <c r="E97" s="4"/>
      <c r="F97" s="4"/>
      <c r="G97" s="4"/>
      <c r="H97" s="4"/>
      <c r="I97" s="5"/>
      <c r="J97" s="4"/>
      <c r="K97" s="4"/>
      <c r="L97" s="4"/>
      <c r="M97" s="4"/>
      <c r="N97" s="6"/>
      <c r="O97" s="5"/>
      <c r="P97" s="4"/>
      <c r="Q97" s="4"/>
      <c r="R97" s="4"/>
    </row>
    <row r="98" spans="1:18" ht="20.25" customHeight="1">
      <c r="A98" s="4"/>
      <c r="B98" s="4"/>
      <c r="C98" s="4"/>
      <c r="D98" s="4"/>
      <c r="E98" s="4"/>
      <c r="F98" s="4"/>
      <c r="G98" s="4"/>
      <c r="H98" s="4"/>
      <c r="I98" s="5"/>
      <c r="J98" s="4"/>
      <c r="K98" s="4"/>
      <c r="L98" s="4"/>
      <c r="M98" s="4"/>
      <c r="N98" s="6"/>
      <c r="O98" s="5"/>
      <c r="P98" s="4"/>
      <c r="Q98" s="4"/>
      <c r="R98" s="4"/>
    </row>
    <row r="99" spans="1:18" ht="20.25" customHeight="1">
      <c r="A99" s="4"/>
      <c r="B99" s="4"/>
      <c r="C99" s="4"/>
      <c r="D99" s="4"/>
      <c r="E99" s="4"/>
      <c r="F99" s="4"/>
      <c r="G99" s="4"/>
      <c r="H99" s="4"/>
      <c r="I99" s="5"/>
      <c r="J99" s="4"/>
      <c r="K99" s="4"/>
      <c r="L99" s="4"/>
      <c r="M99" s="4"/>
      <c r="N99" s="6"/>
      <c r="O99" s="5"/>
      <c r="P99" s="4"/>
      <c r="Q99" s="4"/>
      <c r="R99" s="4"/>
    </row>
    <row r="100" spans="1:18" ht="20.25" customHeight="1">
      <c r="A100" s="4"/>
      <c r="B100" s="4"/>
      <c r="C100" s="4"/>
      <c r="D100" s="4"/>
      <c r="E100" s="4"/>
      <c r="F100" s="4"/>
      <c r="G100" s="4"/>
      <c r="H100" s="4"/>
      <c r="I100" s="5"/>
      <c r="J100" s="4"/>
      <c r="K100" s="4"/>
      <c r="L100" s="4"/>
      <c r="M100" s="4"/>
      <c r="N100" s="6"/>
      <c r="O100" s="5"/>
      <c r="P100" s="4"/>
      <c r="Q100" s="4"/>
      <c r="R100" s="4"/>
    </row>
    <row r="101" spans="1:18" ht="20.25" customHeight="1">
      <c r="A101" s="4"/>
      <c r="B101" s="4"/>
      <c r="C101" s="4"/>
      <c r="D101" s="4"/>
      <c r="E101" s="4"/>
      <c r="F101" s="4"/>
      <c r="G101" s="4"/>
      <c r="H101" s="4"/>
      <c r="I101" s="5"/>
      <c r="J101" s="4"/>
      <c r="K101" s="4"/>
      <c r="L101" s="4"/>
      <c r="M101" s="4"/>
      <c r="N101" s="6"/>
      <c r="O101" s="5"/>
      <c r="P101" s="4"/>
      <c r="Q101" s="4"/>
      <c r="R101" s="4"/>
    </row>
    <row r="102" spans="1:18" ht="20.25" customHeight="1">
      <c r="A102" s="4"/>
      <c r="B102" s="4"/>
      <c r="C102" s="4"/>
      <c r="D102" s="4"/>
      <c r="E102" s="4"/>
      <c r="F102" s="4"/>
      <c r="G102" s="4"/>
      <c r="H102" s="4"/>
      <c r="I102" s="5"/>
      <c r="J102" s="4"/>
      <c r="K102" s="4"/>
      <c r="L102" s="4"/>
      <c r="M102" s="4"/>
      <c r="N102" s="6"/>
      <c r="O102" s="5"/>
      <c r="P102" s="4"/>
      <c r="Q102" s="4"/>
      <c r="R102" s="4"/>
    </row>
    <row r="103" spans="1:18" ht="20.25" customHeight="1">
      <c r="A103" s="4"/>
      <c r="B103" s="4"/>
      <c r="C103" s="4"/>
      <c r="D103" s="4"/>
      <c r="E103" s="4"/>
      <c r="F103" s="4"/>
      <c r="G103" s="4"/>
      <c r="H103" s="4"/>
      <c r="I103" s="5"/>
      <c r="J103" s="4"/>
      <c r="K103" s="4"/>
      <c r="L103" s="4"/>
      <c r="M103" s="4"/>
      <c r="N103" s="6"/>
      <c r="O103" s="5"/>
      <c r="P103" s="4"/>
      <c r="Q103" s="4"/>
      <c r="R103" s="4"/>
    </row>
    <row r="104" spans="1:18" ht="20.25" customHeight="1">
      <c r="A104" s="4"/>
      <c r="B104" s="4"/>
      <c r="C104" s="4"/>
      <c r="D104" s="4"/>
      <c r="E104" s="4"/>
      <c r="F104" s="4"/>
      <c r="G104" s="4"/>
      <c r="H104" s="4"/>
      <c r="I104" s="5"/>
      <c r="J104" s="4"/>
      <c r="K104" s="4"/>
      <c r="L104" s="4"/>
      <c r="M104" s="4"/>
      <c r="N104" s="6"/>
      <c r="O104" s="5"/>
      <c r="P104" s="4"/>
      <c r="Q104" s="4"/>
      <c r="R104" s="4"/>
    </row>
    <row r="105" spans="1:18" ht="20.25" customHeight="1">
      <c r="A105" s="4"/>
      <c r="B105" s="4"/>
      <c r="C105" s="4"/>
      <c r="D105" s="4"/>
      <c r="E105" s="4"/>
      <c r="F105" s="4"/>
      <c r="G105" s="4"/>
      <c r="H105" s="4"/>
      <c r="I105" s="5"/>
      <c r="J105" s="4"/>
      <c r="K105" s="4"/>
      <c r="L105" s="4"/>
      <c r="M105" s="4"/>
      <c r="N105" s="6"/>
      <c r="O105" s="5"/>
      <c r="P105" s="4"/>
      <c r="Q105" s="4"/>
      <c r="R105" s="4"/>
    </row>
    <row r="106" spans="1:18" ht="20.25" customHeight="1">
      <c r="A106" s="4"/>
      <c r="B106" s="4"/>
      <c r="C106" s="4"/>
      <c r="D106" s="4"/>
      <c r="E106" s="4"/>
      <c r="F106" s="4"/>
      <c r="G106" s="4"/>
      <c r="H106" s="4"/>
      <c r="I106" s="5"/>
      <c r="J106" s="4"/>
      <c r="K106" s="4"/>
      <c r="L106" s="4"/>
      <c r="M106" s="4"/>
      <c r="N106" s="6"/>
      <c r="O106" s="5"/>
      <c r="P106" s="4"/>
      <c r="Q106" s="4"/>
      <c r="R106" s="4"/>
    </row>
    <row r="107" spans="1:18" ht="20.25" customHeight="1">
      <c r="A107" s="4"/>
      <c r="B107" s="4"/>
      <c r="C107" s="4"/>
      <c r="D107" s="4"/>
      <c r="E107" s="4"/>
      <c r="F107" s="4"/>
      <c r="G107" s="4"/>
      <c r="H107" s="4"/>
      <c r="I107" s="5"/>
      <c r="J107" s="4"/>
      <c r="K107" s="4"/>
      <c r="L107" s="4"/>
      <c r="M107" s="4"/>
      <c r="N107" s="6"/>
      <c r="O107" s="5"/>
      <c r="P107" s="4"/>
      <c r="Q107" s="4"/>
      <c r="R107" s="4"/>
    </row>
    <row r="108" spans="1:18" ht="20.25" customHeight="1">
      <c r="A108" s="4"/>
      <c r="B108" s="4"/>
      <c r="C108" s="4"/>
      <c r="D108" s="4"/>
      <c r="E108" s="4"/>
      <c r="F108" s="4"/>
      <c r="G108" s="4"/>
      <c r="H108" s="4"/>
      <c r="I108" s="5"/>
      <c r="J108" s="4"/>
      <c r="K108" s="4"/>
      <c r="L108" s="4"/>
      <c r="M108" s="4"/>
      <c r="N108" s="6"/>
      <c r="O108" s="5"/>
      <c r="P108" s="4"/>
      <c r="Q108" s="4"/>
      <c r="R108" s="4"/>
    </row>
    <row r="109" spans="1:18" ht="20.25" customHeight="1">
      <c r="A109" s="4"/>
      <c r="B109" s="4"/>
      <c r="C109" s="4"/>
      <c r="D109" s="4"/>
      <c r="E109" s="4"/>
      <c r="F109" s="4"/>
      <c r="G109" s="4"/>
      <c r="H109" s="4"/>
      <c r="I109" s="5"/>
      <c r="J109" s="4"/>
      <c r="K109" s="4"/>
      <c r="L109" s="4"/>
      <c r="M109" s="4"/>
      <c r="N109" s="6"/>
      <c r="O109" s="5"/>
      <c r="P109" s="4"/>
      <c r="Q109" s="4"/>
      <c r="R109" s="4"/>
    </row>
    <row r="110" spans="1:18" ht="20.25" customHeight="1">
      <c r="A110" s="4"/>
      <c r="B110" s="4"/>
      <c r="C110" s="4"/>
      <c r="D110" s="4"/>
      <c r="E110" s="4"/>
      <c r="F110" s="4"/>
      <c r="G110" s="4"/>
      <c r="H110" s="4"/>
      <c r="I110" s="5"/>
      <c r="J110" s="4"/>
      <c r="K110" s="4"/>
      <c r="L110" s="4"/>
      <c r="M110" s="4"/>
      <c r="N110" s="6"/>
      <c r="O110" s="5"/>
      <c r="P110" s="4"/>
      <c r="Q110" s="4"/>
      <c r="R110" s="4"/>
    </row>
    <row r="111" spans="1:18" ht="20.25" customHeight="1">
      <c r="A111" s="4"/>
      <c r="B111" s="4"/>
      <c r="C111" s="4"/>
      <c r="D111" s="4"/>
      <c r="E111" s="4"/>
      <c r="F111" s="4"/>
      <c r="G111" s="4"/>
      <c r="H111" s="4"/>
      <c r="I111" s="5"/>
      <c r="J111" s="4"/>
      <c r="K111" s="4"/>
      <c r="L111" s="4"/>
      <c r="M111" s="4"/>
      <c r="N111" s="6"/>
      <c r="O111" s="5"/>
      <c r="P111" s="4"/>
      <c r="Q111" s="4"/>
      <c r="R111" s="4"/>
    </row>
    <row r="112" spans="1:18" ht="20.25" customHeight="1">
      <c r="A112" s="4"/>
      <c r="B112" s="4"/>
      <c r="C112" s="4"/>
      <c r="D112" s="4"/>
      <c r="E112" s="4"/>
      <c r="F112" s="4"/>
      <c r="G112" s="4"/>
      <c r="H112" s="4"/>
      <c r="I112" s="5"/>
      <c r="J112" s="4"/>
      <c r="K112" s="4"/>
      <c r="L112" s="4"/>
      <c r="M112" s="4"/>
      <c r="N112" s="6"/>
      <c r="O112" s="5"/>
      <c r="P112" s="4"/>
      <c r="Q112" s="4"/>
      <c r="R112" s="4"/>
    </row>
    <row r="113" spans="1:18" ht="20.25" customHeight="1">
      <c r="A113" s="4"/>
      <c r="B113" s="4"/>
      <c r="C113" s="4"/>
      <c r="D113" s="4"/>
      <c r="E113" s="4"/>
      <c r="F113" s="4"/>
      <c r="G113" s="4"/>
      <c r="H113" s="4"/>
      <c r="I113" s="5"/>
      <c r="J113" s="4"/>
      <c r="K113" s="4"/>
      <c r="L113" s="4"/>
      <c r="M113" s="4"/>
      <c r="N113" s="6"/>
      <c r="O113" s="5"/>
      <c r="P113" s="4"/>
      <c r="Q113" s="4"/>
      <c r="R113" s="4"/>
    </row>
    <row r="114" spans="1:18" ht="20.25" customHeight="1">
      <c r="A114" s="4"/>
      <c r="B114" s="4"/>
      <c r="C114" s="4"/>
      <c r="D114" s="4"/>
      <c r="E114" s="4"/>
      <c r="F114" s="4"/>
      <c r="G114" s="4"/>
      <c r="H114" s="4"/>
      <c r="I114" s="5"/>
      <c r="J114" s="4"/>
      <c r="K114" s="4"/>
      <c r="L114" s="4"/>
      <c r="M114" s="4"/>
      <c r="N114" s="6"/>
      <c r="O114" s="5"/>
      <c r="P114" s="4"/>
      <c r="Q114" s="4"/>
      <c r="R114" s="4"/>
    </row>
    <row r="115" spans="1:18" ht="20.25" customHeight="1">
      <c r="A115" s="4"/>
      <c r="B115" s="4"/>
      <c r="C115" s="4"/>
      <c r="D115" s="4"/>
      <c r="E115" s="4"/>
      <c r="F115" s="4"/>
      <c r="G115" s="4"/>
      <c r="H115" s="4"/>
      <c r="I115" s="5"/>
      <c r="J115" s="4"/>
      <c r="K115" s="4"/>
      <c r="L115" s="4"/>
      <c r="M115" s="4"/>
      <c r="N115" s="6"/>
      <c r="O115" s="5"/>
      <c r="P115" s="4"/>
      <c r="Q115" s="4"/>
      <c r="R115" s="4"/>
    </row>
    <row r="116" spans="1:18" ht="20.25" customHeight="1">
      <c r="A116" s="4"/>
      <c r="B116" s="4"/>
      <c r="C116" s="4"/>
      <c r="D116" s="4"/>
      <c r="E116" s="4"/>
      <c r="F116" s="4"/>
      <c r="G116" s="4"/>
      <c r="H116" s="4"/>
      <c r="I116" s="5"/>
      <c r="J116" s="4"/>
      <c r="K116" s="4"/>
      <c r="L116" s="4"/>
      <c r="M116" s="4"/>
      <c r="N116" s="6"/>
      <c r="O116" s="5"/>
      <c r="P116" s="4"/>
      <c r="Q116" s="4"/>
      <c r="R116" s="4"/>
    </row>
    <row r="117" spans="1:18" ht="20.25" customHeight="1">
      <c r="A117" s="4"/>
      <c r="B117" s="4"/>
      <c r="C117" s="4"/>
      <c r="D117" s="4"/>
      <c r="E117" s="4"/>
      <c r="F117" s="4"/>
      <c r="G117" s="4"/>
      <c r="H117" s="4"/>
      <c r="I117" s="5"/>
      <c r="J117" s="4"/>
      <c r="K117" s="4"/>
      <c r="L117" s="4"/>
      <c r="M117" s="4"/>
      <c r="N117" s="6"/>
      <c r="O117" s="5"/>
      <c r="P117" s="4"/>
      <c r="Q117" s="4"/>
      <c r="R117" s="4"/>
    </row>
    <row r="118" spans="1:18" ht="20.25" customHeight="1">
      <c r="A118" s="4"/>
      <c r="B118" s="4"/>
      <c r="C118" s="4"/>
      <c r="D118" s="4"/>
      <c r="E118" s="4"/>
      <c r="F118" s="4"/>
      <c r="G118" s="4"/>
      <c r="H118" s="4"/>
      <c r="I118" s="5"/>
      <c r="J118" s="4"/>
      <c r="K118" s="4"/>
      <c r="L118" s="4"/>
      <c r="M118" s="4"/>
      <c r="N118" s="6"/>
      <c r="O118" s="5"/>
      <c r="P118" s="4"/>
      <c r="Q118" s="4"/>
      <c r="R118" s="4"/>
    </row>
    <row r="119" spans="1:18" ht="20.25" customHeight="1">
      <c r="A119" s="4"/>
      <c r="B119" s="4"/>
      <c r="C119" s="4"/>
      <c r="D119" s="4"/>
      <c r="E119" s="4"/>
      <c r="F119" s="4"/>
      <c r="G119" s="4"/>
      <c r="H119" s="4"/>
      <c r="I119" s="5"/>
      <c r="J119" s="4"/>
      <c r="K119" s="4"/>
      <c r="L119" s="4"/>
      <c r="M119" s="4"/>
      <c r="N119" s="6"/>
      <c r="O119" s="5"/>
      <c r="P119" s="4"/>
      <c r="Q119" s="4"/>
      <c r="R119" s="4"/>
    </row>
  </sheetData>
  <mergeCells count="1">
    <mergeCell ref="A2:R2"/>
  </mergeCells>
  <dataValidations count="3">
    <dataValidation type="list" allowBlank="1" showInputMessage="1" showErrorMessage="1" prompt=" - " sqref="K5:K50" xr:uid="{AF2FD26B-D486-4AE9-8CAF-43FDD4ADBE47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5:J50" xr:uid="{EB369E81-5B45-4B84-9E6A-337631F5499D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1:I24 I26 I5 I7:I8 I11:I12 I14:I15 I19" xr:uid="{CE01A22B-725F-4B61-9FAB-291C435FF52F}">
      <formula1>"พ.ร.บ. งบประมาณรายจ่าย,อื่น ๆ"</formula1>
    </dataValidation>
  </dataValidations>
  <pageMargins left="0.59055118110236227" right="0.59055118110236227" top="0.59055118110236227" bottom="0.59055118110236227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984375" defaultRowHeight="15" customHeight="1"/>
  <cols>
    <col min="1" max="11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3</vt:i4>
      </vt:variant>
    </vt:vector>
  </HeadingPairs>
  <TitlesOfParts>
    <vt:vector size="7" baseType="lpstr">
      <vt:lpstr>รายงานสรุป</vt:lpstr>
      <vt:lpstr>ผลการจัดซื้อจัดซื้อ</vt:lpstr>
      <vt:lpstr>ผลการจัดซื้อจัดจ้าง </vt:lpstr>
      <vt:lpstr>Sheet2</vt:lpstr>
      <vt:lpstr>รายงานสรุป!Print_Area</vt:lpstr>
      <vt:lpstr>'ผลการจัดซื้อจัดจ้าง '!Print_Titles</vt:lpstr>
      <vt:lpstr>ผลการจัดซื้อจัดซื้อ!Print_Titles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NUTTIKARN DEECHUAY</cp:lastModifiedBy>
  <cp:lastPrinted>2024-08-25T19:55:43Z</cp:lastPrinted>
  <dcterms:created xsi:type="dcterms:W3CDTF">2023-09-21T14:37:46Z</dcterms:created>
  <dcterms:modified xsi:type="dcterms:W3CDTF">2024-08-25T20:00:09Z</dcterms:modified>
</cp:coreProperties>
</file>